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<sst xmlns="http://schemas.openxmlformats.org/spreadsheetml/2006/main" count="837" uniqueCount="458">
  <si>
    <t>STATE OF INDIANA)</t>
  </si>
  <si>
    <t xml:space="preserve">                         SS)</t>
  </si>
  <si>
    <t>COUNTY OF CLAY )</t>
  </si>
  <si>
    <t>The pledge to the American Flag was led by Michael McCullough.</t>
  </si>
  <si>
    <t>September 1, 2009, at 9:00 a.m., in the Commissioner's Courtroom, Clay County Courthouse.  Those present were Michael</t>
  </si>
  <si>
    <t>Clay County Council President Michael McCullough called the Council first reading of the 2010 budget to order on Tuesday</t>
  </si>
  <si>
    <t>Elected Offical</t>
  </si>
  <si>
    <t>Clerical</t>
  </si>
  <si>
    <t>Dep Crt Reporter / Bailiff</t>
  </si>
  <si>
    <t>COURT REPORTER II</t>
  </si>
  <si>
    <t>Court Reporter</t>
  </si>
  <si>
    <t>Guardian-Ad-Litem / CASA</t>
  </si>
  <si>
    <t>Chg of Venue Reporter</t>
  </si>
  <si>
    <t>Chg of Venue Bailiff</t>
  </si>
  <si>
    <t>Petit Jury</t>
  </si>
  <si>
    <t>Public Defender</t>
  </si>
  <si>
    <t>Psychiatric Services</t>
  </si>
  <si>
    <t>Office Supplies</t>
  </si>
  <si>
    <t>Computer Supplies</t>
  </si>
  <si>
    <t>Association Dues</t>
  </si>
  <si>
    <t>CASE TRACKING (PER COURT)</t>
  </si>
  <si>
    <t>JURY MANAGEMENT SYSTEM</t>
  </si>
  <si>
    <t>Travel &amp; Expenses</t>
  </si>
  <si>
    <t>Telephone</t>
  </si>
  <si>
    <t>Fax Telephone Line</t>
  </si>
  <si>
    <t>Mileage - Jurors</t>
  </si>
  <si>
    <t>Meals &amp; Lodging</t>
  </si>
  <si>
    <t>Law Books</t>
  </si>
  <si>
    <t>Maintenance Equipment</t>
  </si>
  <si>
    <t>Auditor Mary Jo Alumbaugh, who made record of the following proceedings, to wit:</t>
  </si>
  <si>
    <t>Judge Joe Trout of the Circuit Court appeared before the Council</t>
  </si>
  <si>
    <t>TOTAL</t>
  </si>
  <si>
    <t>2010 Approved</t>
  </si>
  <si>
    <t>2010 Proposed</t>
  </si>
  <si>
    <t>A motion to approve was made by Steve Withers, and seconded by Larry Moss.  Motion carried 7 ayes</t>
  </si>
  <si>
    <t>Drug Treatment Counseling</t>
  </si>
  <si>
    <t>Motion to approve was made by Dolores Johnson and seconded by Rita Rothrock.  Motion carried 7 ayes.</t>
  </si>
  <si>
    <t>Judge Blaine Akers of the Superior Court appeared before the Council.</t>
  </si>
  <si>
    <t>The Public Defender Fund budget was then considered.</t>
  </si>
  <si>
    <t>FICA</t>
  </si>
  <si>
    <t>Emergency Management Director Bryan Husband appeared before the Council.</t>
  </si>
  <si>
    <t>Emergency Management Dir</t>
  </si>
  <si>
    <t>Health Insurance</t>
  </si>
  <si>
    <t>PERF</t>
  </si>
  <si>
    <t>Unemployment Compensation</t>
  </si>
  <si>
    <t>EMA VEHICLE</t>
  </si>
  <si>
    <t>Mileage</t>
  </si>
  <si>
    <t>Training &amp; Expenses</t>
  </si>
  <si>
    <t>Generator Fuel &amp; Maintenance</t>
  </si>
  <si>
    <t>Radio Repair</t>
  </si>
  <si>
    <t>Vehicle Repair</t>
  </si>
  <si>
    <t>EMA VEHICLE MAINT/TIRES/OIL</t>
  </si>
  <si>
    <t>Computer Maintenance</t>
  </si>
  <si>
    <t>Copier Maintenance</t>
  </si>
  <si>
    <t>Gas, Oil, Lube</t>
  </si>
  <si>
    <t>EOC/SR Bldg Maintenance</t>
  </si>
  <si>
    <t>Motion to approve made by Chip Hoskins and seconded by Rita Rothrock.  Motion carried 7 ayes.</t>
  </si>
  <si>
    <t>Deputy / Administrator</t>
  </si>
  <si>
    <t>CT Ditches 84 Mi @ $4.00</t>
  </si>
  <si>
    <t>The Surveyor, John Keller was not able to attend the meeting, and his Secretary, Phyllis Parksey appeared before</t>
  </si>
  <si>
    <t>the Council.</t>
  </si>
  <si>
    <t>A motion to approve as submitted was made by Larry Moss, and seconded by Steve Withers.  Motion carried 7 ayes.</t>
  </si>
  <si>
    <t>SURVEYOR CRNRSTONE</t>
  </si>
  <si>
    <t>Contract Services</t>
  </si>
  <si>
    <t>Supplies</t>
  </si>
  <si>
    <t>A motion to approve as submitted was made by Chip Hoskins, and seconded by Rita Rothrock.  Motion carried 7 ayes.</t>
  </si>
  <si>
    <t>County Coroner, Joel Reinohl appeared before the Council</t>
  </si>
  <si>
    <t>Deputy</t>
  </si>
  <si>
    <t>Body Bags / Disaster Pouch</t>
  </si>
  <si>
    <t>Autopsy Fees</t>
  </si>
  <si>
    <t>Postage</t>
  </si>
  <si>
    <t>Coroner's Assn Dues</t>
  </si>
  <si>
    <t>Annual Seminar Exp</t>
  </si>
  <si>
    <t>A motion to approve was made by Rita Rothrock, and seconded by Chip Hoskins.  Motion carried 7 ayes.</t>
  </si>
  <si>
    <t>County Assessor, Mark Barnhart appeared before the Council with both his Assessor and Reassessment budgets</t>
  </si>
  <si>
    <t>Level II</t>
  </si>
  <si>
    <t>Assessor Assn Dues</t>
  </si>
  <si>
    <t>A motion to approve was made by Dolores Johnson, and seconded by Larry Moss.  Motion carried 7 ayes.</t>
  </si>
  <si>
    <t>REASSESSMENT</t>
  </si>
  <si>
    <t>1st  Assessment Tech</t>
  </si>
  <si>
    <t>Assessment Tech</t>
  </si>
  <si>
    <t>Extra Help</t>
  </si>
  <si>
    <t>PTABOA</t>
  </si>
  <si>
    <t>MEETING REG &amp; EXP</t>
  </si>
  <si>
    <t>Software</t>
  </si>
  <si>
    <t>Software Maintenance</t>
  </si>
  <si>
    <t>GIS Maintenance</t>
  </si>
  <si>
    <t>Contract Commercial</t>
  </si>
  <si>
    <t>TAX BILLING SOFWARE MAINT</t>
  </si>
  <si>
    <t>REASSESSMENT &amp; TRENDING</t>
  </si>
  <si>
    <t>Prof Assess Contract</t>
  </si>
  <si>
    <t>Prof Assess Consulting</t>
  </si>
  <si>
    <t xml:space="preserve">A motion to approve Reassessment was made by Larry Moss and seconded by Rita Rothrock.  Motion carried 7 ayes </t>
  </si>
  <si>
    <t>BR TWP ASSESSOR</t>
  </si>
  <si>
    <t>LEVEL II</t>
  </si>
  <si>
    <t>A motion to approve as submitted was made by Steve Withers, and seconded by Larry Moss.  Motion carried 7 ayes.</t>
  </si>
  <si>
    <t xml:space="preserve">County Extension Director and 4-H Youth Extension Agent, Melanie Brown appeared before the Council along with Board Members </t>
  </si>
  <si>
    <t>Ruth Miller and Lucy Strauch.</t>
  </si>
  <si>
    <t>Ext Contractual Services</t>
  </si>
  <si>
    <t>Office Manager</t>
  </si>
  <si>
    <t>Program Assistanct</t>
  </si>
  <si>
    <t>SUMMER ASSISTANT</t>
  </si>
  <si>
    <t>Secretary</t>
  </si>
  <si>
    <t>Home Ec Supplies</t>
  </si>
  <si>
    <t>Youth / Ag Teaching Supply</t>
  </si>
  <si>
    <t>Equipment Lease</t>
  </si>
  <si>
    <t>Equipment Repair</t>
  </si>
  <si>
    <t>Contractual Service</t>
  </si>
  <si>
    <t>Sheriff Mike Heaton, Deputy Rob Gambill, and E-911 Coordinator John Turner appeare before the Council</t>
  </si>
  <si>
    <t>Coordinator</t>
  </si>
  <si>
    <t>Workmen's Compensation</t>
  </si>
  <si>
    <t>Meeting Reg &amp; Exp</t>
  </si>
  <si>
    <t>MO Network Charge</t>
  </si>
  <si>
    <t>PSAP Equip Maint &amp; Repair</t>
  </si>
  <si>
    <t>E-911 ADMINISTRATION</t>
  </si>
  <si>
    <t>E-911 DISPATCH</t>
  </si>
  <si>
    <t>Chief Dispatcher</t>
  </si>
  <si>
    <t>Part Time Dispatcher</t>
  </si>
  <si>
    <t>Dispatcher</t>
  </si>
  <si>
    <t>Overtime Pay</t>
  </si>
  <si>
    <t>Holiday Pay</t>
  </si>
  <si>
    <t>Sheriff Mike Heaton and Deputy Rob Gambill remained to address the Sheriff and Jail Budgets.</t>
  </si>
  <si>
    <t>SHERIFF</t>
  </si>
  <si>
    <t>Dep Chief (LT)</t>
  </si>
  <si>
    <t>PART TIME CLERICAL-HOURLY</t>
  </si>
  <si>
    <t>Deputy Sergeant</t>
  </si>
  <si>
    <t>Detective Sergeant</t>
  </si>
  <si>
    <t>Merit Board (5)</t>
  </si>
  <si>
    <t>Process Civil Server</t>
  </si>
  <si>
    <t>CPL. DRUG INVESTIGATOR</t>
  </si>
  <si>
    <t>Sheriff Pension</t>
  </si>
  <si>
    <t>SUPPLIES SHERIFF RESERVE</t>
  </si>
  <si>
    <t>Record Books</t>
  </si>
  <si>
    <t>Photographs</t>
  </si>
  <si>
    <t>Fuses</t>
  </si>
  <si>
    <t>Uniforms</t>
  </si>
  <si>
    <t>Invest Supplies</t>
  </si>
  <si>
    <t>IDACS &amp; NCIC Line</t>
  </si>
  <si>
    <t>Hep B Vaccine</t>
  </si>
  <si>
    <t>LEASE SHERIFF CARS</t>
  </si>
  <si>
    <t>Copier Lease</t>
  </si>
  <si>
    <t>Tires &amp; Lube</t>
  </si>
  <si>
    <t>Garage &amp; Motors</t>
  </si>
  <si>
    <t>Laundry &amp; Cleaning</t>
  </si>
  <si>
    <t>JAIL</t>
  </si>
  <si>
    <t>Head Cook</t>
  </si>
  <si>
    <t>Part Time Cook</t>
  </si>
  <si>
    <t>Part Time Jailer</t>
  </si>
  <si>
    <t>Matron</t>
  </si>
  <si>
    <t>Jail Officers</t>
  </si>
  <si>
    <t>VIDEO VISITATION OFFICER</t>
  </si>
  <si>
    <t>MEDICAL JAIL OFFICER</t>
  </si>
  <si>
    <t>JAIL SHIFT SUPERVISOR</t>
  </si>
  <si>
    <t>JAIL NURSE</t>
  </si>
  <si>
    <t>Jail Commander</t>
  </si>
  <si>
    <t>Asst Jail Commander</t>
  </si>
  <si>
    <t>Jail Supplies</t>
  </si>
  <si>
    <t>Inmate Supplies</t>
  </si>
  <si>
    <t>Inmate Clothing</t>
  </si>
  <si>
    <t>Meals</t>
  </si>
  <si>
    <t>Pest Control</t>
  </si>
  <si>
    <t>Medical &amp; Hospital</t>
  </si>
  <si>
    <t>Maintenance on Intoxilyze</t>
  </si>
  <si>
    <t>WATER SOFTENER</t>
  </si>
  <si>
    <t>Camera Repairs</t>
  </si>
  <si>
    <t>Safekeeping Adult</t>
  </si>
  <si>
    <t>A motion to approve was made by Steve Withers, and seconded by Rita Rothrock.  Motion carried 7 ayes.</t>
  </si>
  <si>
    <t>Charlie Brown, Paul Sinders, and Jack Withers represented the Commissioners in their several budgets.</t>
  </si>
  <si>
    <t>COMMISSIONERS</t>
  </si>
  <si>
    <t>Council</t>
  </si>
  <si>
    <t>Soil Cons Serv Deputy</t>
  </si>
  <si>
    <t>Soil Cons Resource Tech</t>
  </si>
  <si>
    <t>Commissioners Attorney</t>
  </si>
  <si>
    <t>Health Supplemental</t>
  </si>
  <si>
    <t>BANK FEES</t>
  </si>
  <si>
    <t>SOIL SVC RENT ASSISTANCE</t>
  </si>
  <si>
    <t>SEED MONEY-CAP IMP FUND</t>
  </si>
  <si>
    <t>Comm &amp; Council Reg Fee</t>
  </si>
  <si>
    <t>Indirect Cost Audit</t>
  </si>
  <si>
    <t>Ambulance Service</t>
  </si>
  <si>
    <t>Postage Meter</t>
  </si>
  <si>
    <t>Legal Fees &amp; Services</t>
  </si>
  <si>
    <t>Legal Notices</t>
  </si>
  <si>
    <t>Tax Sale Costs</t>
  </si>
  <si>
    <t>Commissioners Sale</t>
  </si>
  <si>
    <t>Bonds</t>
  </si>
  <si>
    <t>Insurance</t>
  </si>
  <si>
    <t>Maintenance &amp; Repair</t>
  </si>
  <si>
    <t>Sycamore Trails  RC &amp; D</t>
  </si>
  <si>
    <t>Clay City Senior Citizens</t>
  </si>
  <si>
    <t>Brazil City Senior Citizens</t>
  </si>
  <si>
    <t>West Cent In Econ Dev</t>
  </si>
  <si>
    <t>Katherine Hamilton</t>
  </si>
  <si>
    <t>Humane Society</t>
  </si>
  <si>
    <t>Child Adult Resource Services</t>
  </si>
  <si>
    <t>4-H Program</t>
  </si>
  <si>
    <t>Patients Institution</t>
  </si>
  <si>
    <t>Burial of Soldiers</t>
  </si>
  <si>
    <t>Animal Testing</t>
  </si>
  <si>
    <t>Change of Venue</t>
  </si>
  <si>
    <t>Assn of Co Comm Dues</t>
  </si>
  <si>
    <t>MEMBERSHIP DUES</t>
  </si>
  <si>
    <t>Examination of Records</t>
  </si>
  <si>
    <t>Historical Society</t>
  </si>
  <si>
    <t>Cost of Keeping Juveniles</t>
  </si>
  <si>
    <t>Assn Co Council Dues</t>
  </si>
  <si>
    <t>A motion to approve was made by Steve Withers, and seconded by Larry Moss.  Motion carried 7 ayes.</t>
  </si>
  <si>
    <t>COURTHOUSE</t>
  </si>
  <si>
    <t>Custodian</t>
  </si>
  <si>
    <t>JUSTICE CENTER MAINT CUSTODIAN</t>
  </si>
  <si>
    <t>Asst Custodian</t>
  </si>
  <si>
    <t>Part Time Custodian 154 Days</t>
  </si>
  <si>
    <t>HVAC Maintenance &amp; Repair</t>
  </si>
  <si>
    <t>JAIL MECHANICAL MAINTENANCE</t>
  </si>
  <si>
    <t>UTIL &amp; MAINT EXT OFF</t>
  </si>
  <si>
    <t>Utilities - Court House</t>
  </si>
  <si>
    <t>Utilities - Jail</t>
  </si>
  <si>
    <t>Courthouse Repairs</t>
  </si>
  <si>
    <t>Jail Repair</t>
  </si>
  <si>
    <t>Elevator Maintenance</t>
  </si>
  <si>
    <t>Trash Hauling - Courthouse</t>
  </si>
  <si>
    <t>Trash Hauling - Jail</t>
  </si>
  <si>
    <t>A motion to approve was made by Chip Hoskins, and seconded by Steve Withers.  Motion carried 7 ayes.</t>
  </si>
  <si>
    <t>DRAINAGE BOARD</t>
  </si>
  <si>
    <t>Drainage Board</t>
  </si>
  <si>
    <t>Auditor / Clerk</t>
  </si>
  <si>
    <t>Professional Services</t>
  </si>
  <si>
    <t>County Attorney</t>
  </si>
  <si>
    <t>A motion to approve as presented was made by Steve Withers, and seconded Rita Rothrock.  Motion carried  7 ayes.</t>
  </si>
  <si>
    <t>IT Director Scott Hill joined the Commissioners for the consideration of his budget.</t>
  </si>
  <si>
    <t>INFORMATION SERVICES</t>
  </si>
  <si>
    <t>Supplies / Equipment Purchases</t>
  </si>
  <si>
    <t>Computer Peripheral</t>
  </si>
  <si>
    <t>Computer Hardware Maintenance</t>
  </si>
  <si>
    <t>Computer Workstations</t>
  </si>
  <si>
    <t>COMPUTER HARDWARE</t>
  </si>
  <si>
    <t>COMPUTER SERVER</t>
  </si>
  <si>
    <t>A motion to approve was made by Chip Hoskins, and seconded by Rita Rothrock.  Motion carried  7 ayes.</t>
  </si>
  <si>
    <t>REDEV COMMISSION</t>
  </si>
  <si>
    <t>Per Diem - Sec'y</t>
  </si>
  <si>
    <t>CCRC PER DIEM</t>
  </si>
  <si>
    <t>A motion to approve as presented was made by Rita Rothrock, and seconded by Dolores Johnson.  Motion carried 7 ayes.</t>
  </si>
  <si>
    <t>CUM CAP DEV</t>
  </si>
  <si>
    <t>Interest &amp; Principle</t>
  </si>
  <si>
    <t>A motion to approve as presented was made by Steve Withers, and seconded by Chip Hoskins.  Motion carried 7 ayes.</t>
  </si>
  <si>
    <t>JAIL CAGIT/LEASE</t>
  </si>
  <si>
    <t>RAINY DAY</t>
  </si>
  <si>
    <t>Health Insurance General Fund</t>
  </si>
  <si>
    <t>HIGHWAY</t>
  </si>
  <si>
    <t>Administration</t>
  </si>
  <si>
    <t>Supervisor</t>
  </si>
  <si>
    <t>Emergency Fund</t>
  </si>
  <si>
    <t>Repairs Building &amp; Equipment</t>
  </si>
  <si>
    <t>Mechanic</t>
  </si>
  <si>
    <t>Truck Driver</t>
  </si>
  <si>
    <t>Equipment Operator</t>
  </si>
  <si>
    <t>Laborers</t>
  </si>
  <si>
    <t>Hardware &amp; Tools</t>
  </si>
  <si>
    <t>Salt</t>
  </si>
  <si>
    <t>Stone, Gravel &amp; Bituminous</t>
  </si>
  <si>
    <t>Road Signs</t>
  </si>
  <si>
    <t>Rental Equipment</t>
  </si>
  <si>
    <t>Drainage &amp; Other Assmts</t>
  </si>
  <si>
    <t>Undistributed</t>
  </si>
  <si>
    <t>CDL Testing &amp; License</t>
  </si>
  <si>
    <t>Other Gar &amp; Motor Supplies</t>
  </si>
  <si>
    <t>Gasoline, Oil &amp; Lube</t>
  </si>
  <si>
    <t>Tires &amp; Tubes</t>
  </si>
  <si>
    <t>Vehicle Insurance - Comp</t>
  </si>
  <si>
    <t>Utilites Gar &amp; Ser Bldg</t>
  </si>
  <si>
    <t>BRILEY CREEK RECONSTRUCTION</t>
  </si>
  <si>
    <t xml:space="preserve">Radio </t>
  </si>
  <si>
    <t>Ins Building &amp; Structures</t>
  </si>
  <si>
    <t>Road Equipment</t>
  </si>
  <si>
    <t>GRAND TOTAL</t>
  </si>
  <si>
    <t>CUMULATIVE BRIDGE</t>
  </si>
  <si>
    <t>BRIDGE INSPECTION</t>
  </si>
  <si>
    <t>BRIDGE WORK</t>
  </si>
  <si>
    <t>A motion to approve was made by Chip Hoskins, and seconded by Rita Rothrock.  Motion carried 7 ayes.</t>
  </si>
  <si>
    <t>LOCAL ROAD &amp; STREET</t>
  </si>
  <si>
    <t>Road Materials</t>
  </si>
  <si>
    <t>A motion to approve was made by Larry Moss, and seconded by Chip Hoskins.  Motion carried 7 ayes.</t>
  </si>
  <si>
    <t>AUDITOR</t>
  </si>
  <si>
    <t>1st Deputy</t>
  </si>
  <si>
    <t>Rebinding Records</t>
  </si>
  <si>
    <t>Auditor Assn Dues</t>
  </si>
  <si>
    <t>A motion to approve was made by Dolores Johnson, and seconded by Rita Rothrock.  Motion carried  7 ayes.</t>
  </si>
  <si>
    <t>Auditor Mary Jo Alumbaugh appeared before the Council to present her budget.</t>
  </si>
  <si>
    <t>Treasurer Debbie James appeared before the Council to present her budget.</t>
  </si>
  <si>
    <t>TREASURER</t>
  </si>
  <si>
    <t>Tax Statements</t>
  </si>
  <si>
    <t>Treasurer Assn Dues</t>
  </si>
  <si>
    <t>A motion to approve was made by Rita Rothrock, and seconded by Larry Moss.  Motion carried 7 ayes.</t>
  </si>
  <si>
    <t>RECORDER</t>
  </si>
  <si>
    <t>Copy Paper</t>
  </si>
  <si>
    <t>Recording Supplies</t>
  </si>
  <si>
    <t>Microfilm Rods &amp; Comp Ind</t>
  </si>
  <si>
    <t>Recorder Joe Dierdorf appeared before the Council to present his budget, and Redaction Fund budget.</t>
  </si>
  <si>
    <t>Maintenance &amp; License Fee</t>
  </si>
  <si>
    <t>SS REDACTION</t>
  </si>
  <si>
    <t>A motion to approve as presented was made by Chip Hoskins, and seconded by Larry Moss.  Motion carried 7 ayes.</t>
  </si>
  <si>
    <t>Health Office Dr. Rahim Farid, Health Nurse Diane Dierks, and Health Secretary Belle Killion appeared before the Council with</t>
  </si>
  <si>
    <t>the budgets for the Health Department and Local Health Maintenance.</t>
  </si>
  <si>
    <t>HEALTH</t>
  </si>
  <si>
    <t>Registrar</t>
  </si>
  <si>
    <t>DEPUTY HEALTH OFFICER</t>
  </si>
  <si>
    <t>Part Time RN</t>
  </si>
  <si>
    <t>Nurse</t>
  </si>
  <si>
    <t>PUBLIC HEALTH NURSE SUPERVISOR</t>
  </si>
  <si>
    <t>Sanitarian</t>
  </si>
  <si>
    <t>Health Officer</t>
  </si>
  <si>
    <t>Board Members</t>
  </si>
  <si>
    <t>Personal Health supplies</t>
  </si>
  <si>
    <t>Environmental Health</t>
  </si>
  <si>
    <t>Vaccine</t>
  </si>
  <si>
    <t>Cleaning Supplies</t>
  </si>
  <si>
    <t>LAB CERTIFICATION</t>
  </si>
  <si>
    <t>Travel / Nurse</t>
  </si>
  <si>
    <t>Travel  / Registrar</t>
  </si>
  <si>
    <t>Travel  / Sanitarian</t>
  </si>
  <si>
    <t>Advertising / Public Education</t>
  </si>
  <si>
    <t>LEASE AGREEMENT HLTH OFF</t>
  </si>
  <si>
    <t>Malpractice Insurance</t>
  </si>
  <si>
    <t>Dickison Chart Records</t>
  </si>
  <si>
    <t>LOCAL HEALTH MAINT</t>
  </si>
  <si>
    <t>COMM HLTH ED/NURSE</t>
  </si>
  <si>
    <t>PUBLIC HEALTH NURSE</t>
  </si>
  <si>
    <t>HEALTH DEPT ASSISTANT</t>
  </si>
  <si>
    <t>REHS Supervisor</t>
  </si>
  <si>
    <t>Office Equipment</t>
  </si>
  <si>
    <t>Veteran Service Officer, Mike Holland appeared before the Council to present his budget.</t>
  </si>
  <si>
    <t>VETERAN</t>
  </si>
  <si>
    <t>Veteran Officer</t>
  </si>
  <si>
    <t>Flags - Veterans Graves</t>
  </si>
  <si>
    <t>Vehicle Maintenance</t>
  </si>
  <si>
    <t>A motion to approve was made by Chip Hoskins, and seconded by Larry Moss.  Motion carried 7 ayes.</t>
  </si>
  <si>
    <t>JUV PROB USER FEES</t>
  </si>
  <si>
    <t>Juvenile Prob Officer</t>
  </si>
  <si>
    <t>Computer Equipment</t>
  </si>
  <si>
    <t>ADULT PROB USER FEES</t>
  </si>
  <si>
    <t>OFFICE ASSISTANT</t>
  </si>
  <si>
    <t>Deputy Probation Officer</t>
  </si>
  <si>
    <t>Chief Probation Officer</t>
  </si>
  <si>
    <t>Grants</t>
  </si>
  <si>
    <t>Equipment</t>
  </si>
  <si>
    <t>ADULT PROB ADMIN FEES</t>
  </si>
  <si>
    <t>JUV PROB ADMIN FEES</t>
  </si>
  <si>
    <t>PROB/GENERAL FUND</t>
  </si>
  <si>
    <t>A motion to approve all Probation budgets as submitted was made by Brian Wyndham, and seconded by Rita Rothrock.  Motion carried 7 ayes.</t>
  </si>
  <si>
    <t>PROSECUTOR/GENERAL</t>
  </si>
  <si>
    <t>DRUG TESTING</t>
  </si>
  <si>
    <t>A motion to approve was made by Rita Rothrock, and seconded by Brian Wyndham.  Motion carried 7 ayes.</t>
  </si>
  <si>
    <t>Prosecutor Lee Reberger appeared before the Council with his budgets for Prosecutor, IV-D Child Support,  Deferral, Pre-Trial Diversion, and</t>
  </si>
  <si>
    <t>Check Collection.</t>
  </si>
  <si>
    <t>IV-D</t>
  </si>
  <si>
    <t>Administrator</t>
  </si>
  <si>
    <t>Admin Assist</t>
  </si>
  <si>
    <t>Deputy Prosecutor</t>
  </si>
  <si>
    <t>Transportation</t>
  </si>
  <si>
    <t>Computer Services</t>
  </si>
  <si>
    <t>Seminars</t>
  </si>
  <si>
    <t>PRE-TRIAL DIVERSION</t>
  </si>
  <si>
    <t>A motion to approve was made by Dolores Johnson, and seconded by Chip Hoskins.  Motion carried 7 ayes.</t>
  </si>
  <si>
    <t>PROSECUTOR DEFERRAL</t>
  </si>
  <si>
    <t>Deputy Prosecutor Salary</t>
  </si>
  <si>
    <t>DEPUTY PROSECUTOR CONTRACT</t>
  </si>
  <si>
    <t>Traffic Control</t>
  </si>
  <si>
    <t>Grant Admin</t>
  </si>
  <si>
    <t>Intern</t>
  </si>
  <si>
    <t>Investigator</t>
  </si>
  <si>
    <t>Witness Fees</t>
  </si>
  <si>
    <t>Depositions</t>
  </si>
  <si>
    <t>Research Materials</t>
  </si>
  <si>
    <t>WITNESS TRAVEL</t>
  </si>
  <si>
    <t xml:space="preserve">CELLULAR PHONE </t>
  </si>
  <si>
    <t>Law Enforcement Services</t>
  </si>
  <si>
    <t>Spec Law Enforcements Svc</t>
  </si>
  <si>
    <t>Office Furniture</t>
  </si>
  <si>
    <t>Office Construction &amp;</t>
  </si>
  <si>
    <t>Law Enforcement Support</t>
  </si>
  <si>
    <t>Courthouse Support</t>
  </si>
  <si>
    <t>A motion to approve was made by Larry Moss, and seconded by Rita Rothrock.  Motion carried 7 ayes.</t>
  </si>
  <si>
    <t>PROS CHECK COLL</t>
  </si>
  <si>
    <t>A motion to approve as submitted was made by Steve Withers, and seconded by Brian Wyndham.  Motion carried  7 ayes.</t>
  </si>
  <si>
    <t>Clerk Vickie Wheeler appeared before the Council with her Clerk, Clerk Pertpetuation, and Election budgets.</t>
  </si>
  <si>
    <t>CLERK</t>
  </si>
  <si>
    <t>Clerk Assn Dues</t>
  </si>
  <si>
    <t>CARPET &amp; PAINTING</t>
  </si>
  <si>
    <t>A motion to approve was made by Larry Moss, and seconded by Brian Wyndham.  Motion carried 7 ayes.</t>
  </si>
  <si>
    <t>CLERK ELECTION</t>
  </si>
  <si>
    <t>Registration Clerk</t>
  </si>
  <si>
    <t>Absentee Teams / Trav Brd</t>
  </si>
  <si>
    <t>Election Board Member</t>
  </si>
  <si>
    <t>Absentee Voters Board</t>
  </si>
  <si>
    <t>Assistant / Canvassing</t>
  </si>
  <si>
    <t>Precinct Election Work</t>
  </si>
  <si>
    <t>Janitorial / Election Nigh</t>
  </si>
  <si>
    <t>Computer Operators, etc</t>
  </si>
  <si>
    <t>Election Kits</t>
  </si>
  <si>
    <t>MILEAGE/ABSENTEE TEAMS</t>
  </si>
  <si>
    <t>Printing etc</t>
  </si>
  <si>
    <t>Shipping &amp; Deliveries</t>
  </si>
  <si>
    <t>Polling Places</t>
  </si>
  <si>
    <t>Emergency Repairs</t>
  </si>
  <si>
    <t>CLERK PERPETUATION</t>
  </si>
  <si>
    <t>COURT MGT SYSTEM</t>
  </si>
  <si>
    <t>A motion to approve as presented was made by Rita Rothrock, and seconded by Dolores Jonson.  Motion carried  7 ayes.</t>
  </si>
  <si>
    <t>There was no on from the Aviation Board to present their budget.</t>
  </si>
  <si>
    <t>AVIATION</t>
  </si>
  <si>
    <t>Mower Fuel etc.</t>
  </si>
  <si>
    <t>Runway &amp; Beacon Lights</t>
  </si>
  <si>
    <t>Paint</t>
  </si>
  <si>
    <t>Airport Manager</t>
  </si>
  <si>
    <t>Snow Removal</t>
  </si>
  <si>
    <t>Treas Bond &amp; US T Bond</t>
  </si>
  <si>
    <t>Ins Hangar Liab Fire &amp; Wnd</t>
  </si>
  <si>
    <t xml:space="preserve">Utilites </t>
  </si>
  <si>
    <t>Union Cemetery</t>
  </si>
  <si>
    <t>Post Office Box Rent</t>
  </si>
  <si>
    <t>BUILDING IMPROVEMENT &amp; REPAIR</t>
  </si>
  <si>
    <t>Runway Repair</t>
  </si>
  <si>
    <t>Master Plan</t>
  </si>
  <si>
    <t xml:space="preserve">Since there was no change from the 2009 budget, Rita Rothrock made a motion to approve, seconded by Steve Withers.  Motion carried 7 ayes. </t>
  </si>
  <si>
    <t>FULL TIME CLERK</t>
  </si>
  <si>
    <t>PART TIME CLERK</t>
  </si>
  <si>
    <t>RENT</t>
  </si>
  <si>
    <t>UTILITIES &amp; PHONE</t>
  </si>
  <si>
    <t>BMV AUDIT</t>
  </si>
  <si>
    <t>CLAY CITY LIC BRANCH</t>
  </si>
  <si>
    <t>Commissioner Paul Sinders presented the Clay City License Branch budget to the Council.</t>
  </si>
  <si>
    <t>Upon review of the projected income statement for 2010, as well as the 4-B Sixteen Line Statement, it was revealed that there was not</t>
  </si>
  <si>
    <t>The meeting was then recessed until 7:00 p.m. on September 8, 2009.</t>
  </si>
  <si>
    <t>BOND PAYMENT</t>
  </si>
  <si>
    <t>Motion to approve as submitted by Rita Rothrock, and seconded by Dolores Johnson.  Motion carried 7 ayes.</t>
  </si>
  <si>
    <t>McCullough, Chip Hoskins, Larry Moss, Dolores Johnson, Rita Rothrock, Steve Withers, and Brian Wyndham, along with</t>
  </si>
  <si>
    <t>Motion to approve as presented was made by Larry Moss and seconded by Brian Wyndham.  Motion carried  7 ayes.</t>
  </si>
  <si>
    <t>A motion to approve was made by Chip Hoskins, and seconded by Brian Wyndham.  Motion carried 7 ayes.</t>
  </si>
  <si>
    <t>A motion to approve was made by Brian Wyndham, and seconded by Steve Withers.  Motion carried 7 ayes.</t>
  </si>
  <si>
    <t>A motion to approve was made by Dolores Johnson, and seconded by Brian Wyndham.  Motion carried 7 ayes.</t>
  </si>
  <si>
    <t>Auditor Mary Jo Alumbaugh presented a proposal to remove the appropriation for Hamilton Center from the Commissioner's budget,</t>
  </si>
  <si>
    <t>and the Sheriff Pension in the Sheriff's budget, and request payment for those items from the Rainy Day Fund.  This action would allow</t>
  </si>
  <si>
    <t>the County's overall budget to be within the maximum levy.</t>
  </si>
  <si>
    <t>Council President Michael McCullough wanted everyone to know that the LOIT is not being passed to maintain current employment</t>
  </si>
  <si>
    <t>levels.  LOIT will benefit all of the County's taxing units.</t>
  </si>
  <si>
    <t>There then followed a discussion of the proposed operating balance for 2010 compared to the 2009 operating balance.</t>
  </si>
  <si>
    <t>McCullough then stated that there are a couple of areas in staffing within the County that need to be addressed.  Brian Wyndham and</t>
  </si>
  <si>
    <t>Dolores Johnson expressed a desire to follow up on staffing issues.</t>
  </si>
  <si>
    <t>Brian Wyndham.  Motion carried 6 ayes.</t>
  </si>
  <si>
    <t>The Council reconvened on Tuesday, September 8, 2009 at 7:00 p.m.  All members were in attendance, with the exception of Chip Hoskins,</t>
  </si>
  <si>
    <t>who was unable to be present due to work issues.</t>
  </si>
  <si>
    <t>A motion to remove $100,255.00 for Hamilton Center in the Commissioners budget was made by Rita Rothrock, and seconded by</t>
  </si>
  <si>
    <t xml:space="preserve">A motion to remove $122,000.00 for Sheriff Pension from the Sheriff's budget was made by Steve Withers, and seconded by </t>
  </si>
  <si>
    <t>Dolores Johnson.  Motion carried 6 ayes.</t>
  </si>
  <si>
    <t>The Auditor was instructed to rework the miscellaneous income, as well as the 4-B Sixteen Line Statements to reflect changes made, and</t>
  </si>
  <si>
    <t>have them ready for final passage at the October 5, 2009 meeting.  The Council will also do the non-binding review of all taxing units at</t>
  </si>
  <si>
    <t>that meeting.</t>
  </si>
  <si>
    <t>A motion to adjourn was made by Steve Withers, and seconded by Rita Rothrock.  Motion carried 6 ayes.</t>
  </si>
  <si>
    <t xml:space="preserve">sufficient funding to support this proposed budget.  Mr. Sinders will return at the October meeting, and make necessary changes, and proposals.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</si>
</sst>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7" fontId="1" fillId="0" borderId="10" xfId="0" applyNumberFormat="1" applyFont="1" applyFill="1" applyBorder="1" applyAlignment="1" applyProtection="1">
      <alignment horizontal="right" vertical="top" wrapText="1"/>
      <protection/>
    </xf>
    <xf numFmtId="164" fontId="1" fillId="0" borderId="10" xfId="0" applyNumberFormat="1" applyFont="1" applyFill="1" applyBorder="1" applyAlignment="1" applyProtection="1">
      <alignment horizontal="right" vertical="top" wrapText="1"/>
      <protection/>
    </xf>
    <xf numFmtId="164" fontId="1" fillId="33" borderId="1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Fill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33" borderId="11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44" fontId="1" fillId="33" borderId="10" xfId="44" applyFont="1" applyFill="1" applyBorder="1" applyAlignment="1" applyProtection="1">
      <alignment horizontal="right" vertical="top" wrapText="1"/>
      <protection/>
    </xf>
    <xf numFmtId="44" fontId="1" fillId="0" borderId="10" xfId="44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 applyProtection="1">
      <alignment horizontal="right" vertical="top" wrapText="1"/>
      <protection/>
    </xf>
    <xf numFmtId="44" fontId="1" fillId="0" borderId="10" xfId="44" applyFont="1" applyFill="1" applyBorder="1" applyAlignment="1" applyProtection="1">
      <alignment horizontal="left" vertical="top" wrapText="1"/>
      <protection/>
    </xf>
    <xf numFmtId="44" fontId="1" fillId="0" borderId="12" xfId="44" applyFont="1" applyFill="1" applyBorder="1" applyAlignment="1" applyProtection="1">
      <alignment horizontal="left" vertical="top" wrapText="1"/>
      <protection/>
    </xf>
    <xf numFmtId="44" fontId="1" fillId="0" borderId="12" xfId="44" applyFont="1" applyFill="1" applyBorder="1" applyAlignment="1" applyProtection="1">
      <alignment horizontal="right" vertical="top" wrapText="1"/>
      <protection/>
    </xf>
    <xf numFmtId="44" fontId="1" fillId="0" borderId="13" xfId="44" applyFont="1" applyFill="1" applyBorder="1" applyAlignment="1" applyProtection="1">
      <alignment horizontal="left" vertical="top" wrapText="1"/>
      <protection/>
    </xf>
    <xf numFmtId="44" fontId="1" fillId="0" borderId="13" xfId="44" applyFont="1" applyFill="1" applyBorder="1" applyAlignment="1" applyProtection="1">
      <alignment horizontal="right" vertical="top" wrapText="1"/>
      <protection/>
    </xf>
    <xf numFmtId="44" fontId="1" fillId="33" borderId="11" xfId="44" applyFont="1" applyFill="1" applyBorder="1" applyAlignment="1" applyProtection="1">
      <alignment horizontal="left" vertical="top" wrapText="1"/>
      <protection/>
    </xf>
    <xf numFmtId="44" fontId="1" fillId="33" borderId="10" xfId="44" applyFont="1" applyFill="1" applyBorder="1" applyAlignment="1" applyProtection="1">
      <alignment horizontal="left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7" fontId="1" fillId="33" borderId="10" xfId="0" applyNumberFormat="1" applyFont="1" applyFill="1" applyBorder="1" applyAlignment="1" applyProtection="1">
      <alignment horizontal="right" vertical="top" wrapText="1"/>
      <protection/>
    </xf>
    <xf numFmtId="44" fontId="0" fillId="33" borderId="0" xfId="44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7" fontId="1" fillId="0" borderId="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11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5"/>
  <sheetViews>
    <sheetView tabSelected="1" zoomScalePageLayoutView="0" workbookViewId="0" topLeftCell="A1">
      <selection activeCell="A849" sqref="A849"/>
    </sheetView>
  </sheetViews>
  <sheetFormatPr defaultColWidth="9.140625" defaultRowHeight="12.75"/>
  <cols>
    <col min="2" max="3" width="9.57421875" style="0" bestFit="1" customWidth="1"/>
    <col min="4" max="4" width="24.7109375" style="0" bestFit="1" customWidth="1"/>
    <col min="5" max="5" width="11.7109375" style="0" bestFit="1" customWidth="1"/>
    <col min="6" max="6" width="11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5</v>
      </c>
    </row>
    <row r="6" ht="12.75">
      <c r="A6" t="s">
        <v>4</v>
      </c>
    </row>
    <row r="7" ht="12.75">
      <c r="A7" t="s">
        <v>434</v>
      </c>
    </row>
    <row r="8" ht="12.75">
      <c r="A8" t="s">
        <v>29</v>
      </c>
    </row>
    <row r="10" ht="12.75">
      <c r="A10" t="s">
        <v>3</v>
      </c>
    </row>
    <row r="12" ht="12.75">
      <c r="A12" t="s">
        <v>30</v>
      </c>
    </row>
    <row r="13" spans="5:6" ht="25.5">
      <c r="E13" s="7" t="s">
        <v>32</v>
      </c>
      <c r="F13" s="7" t="s">
        <v>33</v>
      </c>
    </row>
    <row r="14" spans="4:6" ht="12.75">
      <c r="D14" s="5" t="s">
        <v>6</v>
      </c>
      <c r="E14" s="2">
        <v>5000</v>
      </c>
      <c r="F14" s="1">
        <v>5000</v>
      </c>
    </row>
    <row r="15" spans="4:6" ht="12.75">
      <c r="D15" s="5" t="s">
        <v>7</v>
      </c>
      <c r="E15" s="2">
        <v>14768</v>
      </c>
      <c r="F15" s="1">
        <v>14976</v>
      </c>
    </row>
    <row r="16" spans="4:6" ht="12.75">
      <c r="D16" s="5" t="s">
        <v>8</v>
      </c>
      <c r="E16" s="2">
        <v>26979</v>
      </c>
      <c r="F16" s="1">
        <v>29676</v>
      </c>
    </row>
    <row r="17" spans="4:6" ht="12.75">
      <c r="D17" s="5" t="s">
        <v>9</v>
      </c>
      <c r="E17" s="2">
        <v>0</v>
      </c>
      <c r="F17" s="1">
        <v>21500</v>
      </c>
    </row>
    <row r="18" spans="4:6" ht="12.75">
      <c r="D18" s="5" t="s">
        <v>10</v>
      </c>
      <c r="E18" s="2">
        <v>29937</v>
      </c>
      <c r="F18" s="1">
        <v>32930</v>
      </c>
    </row>
    <row r="19" spans="4:6" ht="12.75">
      <c r="D19" s="5" t="s">
        <v>11</v>
      </c>
      <c r="E19" s="2">
        <v>12100</v>
      </c>
      <c r="F19" s="1">
        <v>13310</v>
      </c>
    </row>
    <row r="20" spans="4:6" ht="12.75">
      <c r="D20" s="5" t="s">
        <v>12</v>
      </c>
      <c r="E20" s="2">
        <v>200</v>
      </c>
      <c r="F20" s="1">
        <v>200</v>
      </c>
    </row>
    <row r="21" spans="4:6" ht="12.75">
      <c r="D21" s="5" t="s">
        <v>13</v>
      </c>
      <c r="E21" s="2">
        <v>100</v>
      </c>
      <c r="F21" s="1">
        <v>100</v>
      </c>
    </row>
    <row r="22" spans="4:6" ht="12.75">
      <c r="D22" s="5" t="s">
        <v>14</v>
      </c>
      <c r="E22" s="2">
        <v>15000</v>
      </c>
      <c r="F22" s="1">
        <v>20000</v>
      </c>
    </row>
    <row r="23" spans="4:6" ht="12.75">
      <c r="D23" s="5" t="s">
        <v>15</v>
      </c>
      <c r="E23" s="2">
        <v>54000</v>
      </c>
      <c r="F23" s="1">
        <v>60000</v>
      </c>
    </row>
    <row r="24" spans="4:6" ht="12.75">
      <c r="D24" s="5" t="s">
        <v>16</v>
      </c>
      <c r="E24" s="2">
        <v>600</v>
      </c>
      <c r="F24" s="1">
        <v>1000</v>
      </c>
    </row>
    <row r="25" spans="4:6" ht="12.75">
      <c r="D25" s="5" t="s">
        <v>17</v>
      </c>
      <c r="E25" s="2">
        <v>4000</v>
      </c>
      <c r="F25" s="1">
        <v>5000</v>
      </c>
    </row>
    <row r="26" spans="4:6" ht="12.75">
      <c r="D26" s="5" t="s">
        <v>18</v>
      </c>
      <c r="E26" s="2">
        <v>1650</v>
      </c>
      <c r="F26" s="1">
        <v>1800</v>
      </c>
    </row>
    <row r="27" spans="4:6" ht="12.75">
      <c r="D27" s="5" t="s">
        <v>19</v>
      </c>
      <c r="E27" s="2">
        <v>550</v>
      </c>
      <c r="F27" s="1">
        <v>600</v>
      </c>
    </row>
    <row r="28" spans="4:6" ht="12.75">
      <c r="D28" s="5" t="s">
        <v>20</v>
      </c>
      <c r="E28" s="2">
        <v>3250</v>
      </c>
      <c r="F28" s="1">
        <v>3575</v>
      </c>
    </row>
    <row r="29" spans="4:6" ht="12.75">
      <c r="D29" s="5" t="s">
        <v>21</v>
      </c>
      <c r="E29" s="2">
        <v>850</v>
      </c>
      <c r="F29" s="1">
        <v>935</v>
      </c>
    </row>
    <row r="30" spans="4:6" ht="12.75">
      <c r="D30" s="5" t="s">
        <v>22</v>
      </c>
      <c r="E30" s="2">
        <v>1000</v>
      </c>
      <c r="F30" s="1">
        <v>1100</v>
      </c>
    </row>
    <row r="31" spans="4:6" ht="12.75">
      <c r="D31" s="5" t="s">
        <v>23</v>
      </c>
      <c r="E31" s="2">
        <v>150</v>
      </c>
      <c r="F31" s="1">
        <v>275</v>
      </c>
    </row>
    <row r="32" spans="4:6" ht="12.75">
      <c r="D32" s="5" t="s">
        <v>24</v>
      </c>
      <c r="E32" s="2">
        <v>400</v>
      </c>
      <c r="F32" s="1">
        <v>660</v>
      </c>
    </row>
    <row r="33" spans="4:6" ht="12.75">
      <c r="D33" s="5" t="s">
        <v>25</v>
      </c>
      <c r="E33" s="2">
        <v>1800</v>
      </c>
      <c r="F33" s="1">
        <v>2500</v>
      </c>
    </row>
    <row r="34" spans="4:6" ht="12.75">
      <c r="D34" s="5" t="s">
        <v>26</v>
      </c>
      <c r="E34" s="2">
        <v>500</v>
      </c>
      <c r="F34" s="1">
        <v>700</v>
      </c>
    </row>
    <row r="35" spans="4:6" ht="12.75">
      <c r="D35" s="5" t="s">
        <v>27</v>
      </c>
      <c r="E35" s="2">
        <v>11000</v>
      </c>
      <c r="F35" s="1">
        <v>13200</v>
      </c>
    </row>
    <row r="36" spans="4:6" ht="12.75">
      <c r="D36" s="5" t="s">
        <v>28</v>
      </c>
      <c r="E36" s="2">
        <v>5000</v>
      </c>
      <c r="F36" s="1">
        <v>5500</v>
      </c>
    </row>
    <row r="37" spans="4:6" s="4" customFormat="1" ht="12.75">
      <c r="D37" s="6" t="s">
        <v>31</v>
      </c>
      <c r="E37" s="3">
        <f>SUM(E14:E36)</f>
        <v>188834</v>
      </c>
      <c r="F37" s="3">
        <v>234537</v>
      </c>
    </row>
    <row r="40" ht="12.75">
      <c r="A40" t="s">
        <v>34</v>
      </c>
    </row>
    <row r="42" ht="12.75">
      <c r="A42" t="s">
        <v>37</v>
      </c>
    </row>
    <row r="44" spans="5:6" ht="25.5">
      <c r="E44" s="7" t="s">
        <v>32</v>
      </c>
      <c r="F44" s="7" t="s">
        <v>33</v>
      </c>
    </row>
    <row r="45" spans="4:6" ht="12.75">
      <c r="D45" s="8" t="s">
        <v>6</v>
      </c>
      <c r="E45" s="12">
        <v>5000</v>
      </c>
      <c r="F45" s="1">
        <v>5000</v>
      </c>
    </row>
    <row r="46" spans="4:6" ht="12.75">
      <c r="D46" s="8" t="s">
        <v>7</v>
      </c>
      <c r="E46" s="12">
        <v>14768</v>
      </c>
      <c r="F46" s="1">
        <v>14976</v>
      </c>
    </row>
    <row r="47" spans="4:6" ht="12.75">
      <c r="D47" s="8" t="s">
        <v>8</v>
      </c>
      <c r="E47" s="12">
        <v>26979</v>
      </c>
      <c r="F47" s="1">
        <v>29676</v>
      </c>
    </row>
    <row r="48" spans="4:6" ht="12.75">
      <c r="D48" s="8" t="s">
        <v>9</v>
      </c>
      <c r="E48" s="12">
        <v>0</v>
      </c>
      <c r="F48" s="1">
        <v>21500</v>
      </c>
    </row>
    <row r="49" spans="4:6" ht="12.75">
      <c r="D49" s="8" t="s">
        <v>10</v>
      </c>
      <c r="E49" s="12">
        <v>29937</v>
      </c>
      <c r="F49" s="1">
        <v>32930</v>
      </c>
    </row>
    <row r="50" spans="4:6" ht="12.75">
      <c r="D50" s="8" t="s">
        <v>14</v>
      </c>
      <c r="E50" s="12">
        <v>7500</v>
      </c>
      <c r="F50" s="1">
        <v>10000</v>
      </c>
    </row>
    <row r="51" spans="4:6" ht="12.75">
      <c r="D51" s="8" t="s">
        <v>15</v>
      </c>
      <c r="E51" s="12">
        <v>60000</v>
      </c>
      <c r="F51" s="1">
        <v>60000</v>
      </c>
    </row>
    <row r="52" spans="4:6" ht="12.75">
      <c r="D52" s="8" t="s">
        <v>16</v>
      </c>
      <c r="E52" s="12">
        <v>500</v>
      </c>
      <c r="F52" s="1">
        <v>500</v>
      </c>
    </row>
    <row r="53" spans="4:6" ht="12.75">
      <c r="D53" s="8" t="s">
        <v>35</v>
      </c>
      <c r="E53" s="12">
        <v>1000</v>
      </c>
      <c r="F53" s="1">
        <v>1000</v>
      </c>
    </row>
    <row r="54" spans="4:6" ht="12.75">
      <c r="D54" s="8" t="s">
        <v>17</v>
      </c>
      <c r="E54" s="12">
        <v>7000</v>
      </c>
      <c r="F54" s="1">
        <v>8000</v>
      </c>
    </row>
    <row r="55" spans="4:6" ht="12.75">
      <c r="D55" s="8" t="s">
        <v>18</v>
      </c>
      <c r="E55" s="12"/>
      <c r="F55" s="9"/>
    </row>
    <row r="56" spans="4:6" ht="12.75">
      <c r="D56" s="8" t="s">
        <v>19</v>
      </c>
      <c r="E56" s="12">
        <v>500</v>
      </c>
      <c r="F56" s="1">
        <v>600</v>
      </c>
    </row>
    <row r="57" spans="4:6" ht="12.75">
      <c r="D57" s="8" t="s">
        <v>20</v>
      </c>
      <c r="E57" s="12">
        <v>500</v>
      </c>
      <c r="F57" s="1">
        <v>500</v>
      </c>
    </row>
    <row r="58" spans="4:6" ht="12.75">
      <c r="D58" s="8" t="s">
        <v>21</v>
      </c>
      <c r="E58" s="12">
        <v>3250</v>
      </c>
      <c r="F58" s="1">
        <v>3250</v>
      </c>
    </row>
    <row r="59" spans="4:6" ht="12.75">
      <c r="D59" s="8" t="s">
        <v>22</v>
      </c>
      <c r="E59" s="12">
        <v>750</v>
      </c>
      <c r="F59" s="1">
        <v>750</v>
      </c>
    </row>
    <row r="60" spans="4:6" ht="12.75">
      <c r="D60" s="8" t="s">
        <v>23</v>
      </c>
      <c r="E60" s="12">
        <v>200</v>
      </c>
      <c r="F60" s="1">
        <v>250</v>
      </c>
    </row>
    <row r="61" spans="4:6" ht="12.75">
      <c r="D61" s="8" t="s">
        <v>24</v>
      </c>
      <c r="E61" s="12">
        <v>400</v>
      </c>
      <c r="F61" s="1">
        <v>400</v>
      </c>
    </row>
    <row r="62" spans="4:6" ht="12.75">
      <c r="D62" s="8" t="s">
        <v>25</v>
      </c>
      <c r="E62" s="12">
        <v>1500</v>
      </c>
      <c r="F62" s="1">
        <v>2000</v>
      </c>
    </row>
    <row r="63" spans="4:6" ht="12.75">
      <c r="D63" s="8" t="s">
        <v>26</v>
      </c>
      <c r="E63" s="12">
        <v>700</v>
      </c>
      <c r="F63" s="1">
        <v>1000</v>
      </c>
    </row>
    <row r="64" spans="4:6" ht="12.75">
      <c r="D64" s="8" t="s">
        <v>27</v>
      </c>
      <c r="E64" s="12">
        <v>500</v>
      </c>
      <c r="F64" s="1">
        <v>500</v>
      </c>
    </row>
    <row r="65" spans="4:6" ht="12.75">
      <c r="D65" s="8" t="s">
        <v>28</v>
      </c>
      <c r="E65" s="12">
        <v>11000</v>
      </c>
      <c r="F65" s="1">
        <v>11000</v>
      </c>
    </row>
    <row r="66" spans="4:6" ht="12.75">
      <c r="D66" s="10" t="s">
        <v>31</v>
      </c>
      <c r="E66" s="11">
        <f>SUM(E45:E65)</f>
        <v>171984</v>
      </c>
      <c r="F66" s="11">
        <v>203832</v>
      </c>
    </row>
    <row r="68" ht="12.75">
      <c r="A68" t="s">
        <v>36</v>
      </c>
    </row>
    <row r="70" ht="12.75">
      <c r="A70" t="s">
        <v>38</v>
      </c>
    </row>
    <row r="72" spans="5:6" ht="25.5">
      <c r="E72" s="7" t="s">
        <v>32</v>
      </c>
      <c r="F72" s="7" t="s">
        <v>33</v>
      </c>
    </row>
    <row r="73" spans="4:6" ht="12.75">
      <c r="D73" s="8" t="s">
        <v>15</v>
      </c>
      <c r="E73" s="12">
        <v>20000</v>
      </c>
      <c r="F73" s="1">
        <v>20000</v>
      </c>
    </row>
    <row r="74" spans="4:6" ht="12.75">
      <c r="D74" s="10" t="s">
        <v>31</v>
      </c>
      <c r="E74" s="11">
        <v>20000</v>
      </c>
      <c r="F74" s="11">
        <v>20000</v>
      </c>
    </row>
    <row r="76" ht="12.75">
      <c r="A76" t="s">
        <v>435</v>
      </c>
    </row>
    <row r="78" ht="12.75">
      <c r="A78" t="s">
        <v>40</v>
      </c>
    </row>
    <row r="80" spans="5:6" ht="25.5">
      <c r="E80" s="7" t="s">
        <v>32</v>
      </c>
      <c r="F80" s="7" t="s">
        <v>33</v>
      </c>
    </row>
    <row r="81" spans="4:6" ht="12.75">
      <c r="D81" s="8" t="s">
        <v>41</v>
      </c>
      <c r="E81" s="12">
        <v>30000</v>
      </c>
      <c r="F81" s="1">
        <v>33000</v>
      </c>
    </row>
    <row r="82" spans="4:6" ht="12.75">
      <c r="D82" s="8" t="s">
        <v>42</v>
      </c>
      <c r="E82" s="12">
        <v>6492</v>
      </c>
      <c r="F82" s="1">
        <v>6492</v>
      </c>
    </row>
    <row r="83" spans="4:6" ht="12.75">
      <c r="D83" s="8" t="s">
        <v>39</v>
      </c>
      <c r="E83" s="12">
        <v>2295</v>
      </c>
      <c r="F83" s="1">
        <v>2525</v>
      </c>
    </row>
    <row r="84" spans="4:6" ht="12.75">
      <c r="D84" s="8" t="s">
        <v>43</v>
      </c>
      <c r="E84" s="12">
        <v>300</v>
      </c>
      <c r="F84" s="1">
        <v>330</v>
      </c>
    </row>
    <row r="85" spans="4:6" ht="12.75">
      <c r="D85" s="8" t="s">
        <v>44</v>
      </c>
      <c r="E85" s="12">
        <v>511</v>
      </c>
      <c r="F85" s="1">
        <v>693</v>
      </c>
    </row>
    <row r="86" spans="4:6" ht="12.75">
      <c r="D86" s="8" t="s">
        <v>17</v>
      </c>
      <c r="E86" s="12">
        <v>950</v>
      </c>
      <c r="F86" s="1">
        <v>950</v>
      </c>
    </row>
    <row r="87" spans="4:6" ht="12.75">
      <c r="D87" s="8" t="s">
        <v>45</v>
      </c>
      <c r="E87" s="12"/>
      <c r="F87" s="9"/>
    </row>
    <row r="88" spans="4:6" ht="12.75">
      <c r="D88" s="8" t="s">
        <v>46</v>
      </c>
      <c r="E88" s="12">
        <v>3000</v>
      </c>
      <c r="F88" s="1">
        <v>3000</v>
      </c>
    </row>
    <row r="89" spans="4:6" ht="12.75">
      <c r="D89" s="8" t="s">
        <v>23</v>
      </c>
      <c r="E89" s="12">
        <v>1000</v>
      </c>
      <c r="F89" s="1">
        <v>1000</v>
      </c>
    </row>
    <row r="90" spans="4:6" ht="12.75">
      <c r="D90" s="8" t="s">
        <v>47</v>
      </c>
      <c r="E90" s="12">
        <v>2000</v>
      </c>
      <c r="F90" s="1">
        <v>2000</v>
      </c>
    </row>
    <row r="91" spans="4:6" ht="12.75">
      <c r="D91" s="8" t="s">
        <v>48</v>
      </c>
      <c r="E91" s="12"/>
      <c r="F91" s="9"/>
    </row>
    <row r="92" spans="4:6" ht="12.75">
      <c r="D92" s="8" t="s">
        <v>49</v>
      </c>
      <c r="E92" s="12">
        <v>1000</v>
      </c>
      <c r="F92" s="1">
        <v>1000</v>
      </c>
    </row>
    <row r="93" spans="4:6" ht="12.75">
      <c r="D93" s="8" t="s">
        <v>50</v>
      </c>
      <c r="E93" s="12">
        <v>1200</v>
      </c>
      <c r="F93" s="1">
        <v>1200</v>
      </c>
    </row>
    <row r="94" spans="4:6" ht="12.75">
      <c r="D94" s="8" t="s">
        <v>51</v>
      </c>
      <c r="E94" s="12">
        <v>0</v>
      </c>
      <c r="F94" s="1">
        <v>1500</v>
      </c>
    </row>
    <row r="95" spans="4:6" ht="12.75">
      <c r="D95" s="8" t="s">
        <v>52</v>
      </c>
      <c r="E95" s="12">
        <v>300</v>
      </c>
      <c r="F95" s="1">
        <v>300</v>
      </c>
    </row>
    <row r="96" spans="4:6" ht="12.75">
      <c r="D96" s="8" t="s">
        <v>53</v>
      </c>
      <c r="E96" s="12">
        <v>200</v>
      </c>
      <c r="F96" s="1">
        <v>200</v>
      </c>
    </row>
    <row r="97" spans="4:6" ht="12.75">
      <c r="D97" s="8" t="s">
        <v>54</v>
      </c>
      <c r="E97" s="12">
        <v>1500</v>
      </c>
      <c r="F97" s="1">
        <v>1500</v>
      </c>
    </row>
    <row r="98" spans="4:6" ht="12.75">
      <c r="D98" s="8" t="s">
        <v>55</v>
      </c>
      <c r="E98" s="12">
        <v>6000</v>
      </c>
      <c r="F98" s="1">
        <v>6500</v>
      </c>
    </row>
    <row r="99" spans="4:6" ht="12.75">
      <c r="D99" s="10" t="s">
        <v>31</v>
      </c>
      <c r="E99" s="11">
        <f>SUM(E81:E98)</f>
        <v>56748</v>
      </c>
      <c r="F99" s="11">
        <v>62190</v>
      </c>
    </row>
    <row r="101" ht="12.75">
      <c r="A101" t="s">
        <v>56</v>
      </c>
    </row>
    <row r="103" ht="12.75">
      <c r="A103" t="s">
        <v>59</v>
      </c>
    </row>
    <row r="104" ht="12.75">
      <c r="A104" t="s">
        <v>60</v>
      </c>
    </row>
    <row r="106" spans="5:6" ht="25.5">
      <c r="E106" s="7" t="s">
        <v>32</v>
      </c>
      <c r="F106" s="7" t="s">
        <v>33</v>
      </c>
    </row>
    <row r="107" spans="4:6" ht="12.75">
      <c r="D107" s="8" t="s">
        <v>6</v>
      </c>
      <c r="E107" s="12">
        <v>31747</v>
      </c>
      <c r="F107" s="12">
        <v>31747</v>
      </c>
    </row>
    <row r="108" spans="4:6" ht="12.75">
      <c r="D108" s="8" t="s">
        <v>57</v>
      </c>
      <c r="E108" s="12">
        <v>25755</v>
      </c>
      <c r="F108" s="12">
        <v>25755</v>
      </c>
    </row>
    <row r="109" spans="4:6" ht="12.75">
      <c r="D109" s="8" t="s">
        <v>58</v>
      </c>
      <c r="E109" s="12">
        <v>336</v>
      </c>
      <c r="F109" s="12">
        <v>336</v>
      </c>
    </row>
    <row r="110" spans="4:6" ht="12.75">
      <c r="D110" s="8" t="s">
        <v>17</v>
      </c>
      <c r="E110" s="12">
        <v>150</v>
      </c>
      <c r="F110" s="12">
        <v>150</v>
      </c>
    </row>
    <row r="111" spans="4:6" ht="12.75">
      <c r="D111" s="8" t="s">
        <v>19</v>
      </c>
      <c r="E111" s="12">
        <v>25</v>
      </c>
      <c r="F111" s="12">
        <v>25</v>
      </c>
    </row>
    <row r="112" spans="4:6" ht="12.75">
      <c r="D112" s="8" t="s">
        <v>23</v>
      </c>
      <c r="E112" s="12">
        <v>50</v>
      </c>
      <c r="F112" s="12">
        <v>50</v>
      </c>
    </row>
    <row r="113" spans="4:6" ht="12.75">
      <c r="D113" s="10" t="s">
        <v>31</v>
      </c>
      <c r="E113" s="11">
        <f>SUM(E107:E112)</f>
        <v>58063</v>
      </c>
      <c r="F113" s="11">
        <v>58063</v>
      </c>
    </row>
    <row r="115" ht="12.75">
      <c r="A115" t="s">
        <v>61</v>
      </c>
    </row>
    <row r="117" spans="4:6" ht="25.5">
      <c r="D117" t="s">
        <v>62</v>
      </c>
      <c r="E117" s="7" t="s">
        <v>32</v>
      </c>
      <c r="F117" s="7" t="s">
        <v>33</v>
      </c>
    </row>
    <row r="118" spans="4:6" ht="12.75">
      <c r="D118" s="8" t="s">
        <v>63</v>
      </c>
      <c r="E118" s="12">
        <v>3000</v>
      </c>
      <c r="F118" s="12">
        <v>3000</v>
      </c>
    </row>
    <row r="119" spans="4:6" ht="12.75">
      <c r="D119" s="8" t="s">
        <v>64</v>
      </c>
      <c r="E119" s="12">
        <v>300</v>
      </c>
      <c r="F119" s="12">
        <v>300</v>
      </c>
    </row>
    <row r="120" spans="4:6" ht="12.75">
      <c r="D120" s="8" t="s">
        <v>46</v>
      </c>
      <c r="E120" s="12">
        <v>2000</v>
      </c>
      <c r="F120" s="12">
        <v>2000</v>
      </c>
    </row>
    <row r="121" spans="4:6" ht="12.75">
      <c r="D121" s="10" t="s">
        <v>31</v>
      </c>
      <c r="E121" s="11">
        <f>SUM(E118:E120)</f>
        <v>5300</v>
      </c>
      <c r="F121" s="11">
        <v>5300</v>
      </c>
    </row>
    <row r="123" ht="12.75">
      <c r="A123" t="s">
        <v>65</v>
      </c>
    </row>
    <row r="125" ht="12.75">
      <c r="A125" t="s">
        <v>66</v>
      </c>
    </row>
    <row r="127" spans="5:6" ht="25.5">
      <c r="E127" s="7" t="s">
        <v>32</v>
      </c>
      <c r="F127" s="7" t="s">
        <v>33</v>
      </c>
    </row>
    <row r="128" spans="4:6" ht="12.75">
      <c r="D128" s="8" t="s">
        <v>6</v>
      </c>
      <c r="E128" s="12">
        <v>7140</v>
      </c>
      <c r="F128" s="12">
        <v>7500</v>
      </c>
    </row>
    <row r="129" spans="4:6" ht="12.75">
      <c r="D129" s="8" t="s">
        <v>67</v>
      </c>
      <c r="E129" s="12">
        <v>1320</v>
      </c>
      <c r="F129" s="12">
        <v>1450</v>
      </c>
    </row>
    <row r="130" spans="4:6" ht="12.75">
      <c r="D130" s="8" t="s">
        <v>17</v>
      </c>
      <c r="E130" s="12">
        <v>330</v>
      </c>
      <c r="F130" s="12">
        <v>365</v>
      </c>
    </row>
    <row r="131" spans="4:6" ht="12.75">
      <c r="D131" s="8" t="s">
        <v>68</v>
      </c>
      <c r="E131" s="12">
        <v>880</v>
      </c>
      <c r="F131" s="12">
        <v>970</v>
      </c>
    </row>
    <row r="132" spans="4:6" ht="12.75">
      <c r="D132" s="8" t="s">
        <v>69</v>
      </c>
      <c r="E132" s="12">
        <v>20000</v>
      </c>
      <c r="F132" s="12">
        <v>24200</v>
      </c>
    </row>
    <row r="133" spans="4:6" ht="12.75">
      <c r="D133" s="8" t="s">
        <v>70</v>
      </c>
      <c r="E133" s="12">
        <v>110</v>
      </c>
      <c r="F133" s="12">
        <v>120</v>
      </c>
    </row>
    <row r="134" spans="4:6" ht="12.75">
      <c r="D134" s="8" t="s">
        <v>23</v>
      </c>
      <c r="E134" s="12">
        <v>880</v>
      </c>
      <c r="F134" s="12">
        <v>970</v>
      </c>
    </row>
    <row r="135" spans="4:6" ht="12.75">
      <c r="D135" s="8" t="s">
        <v>71</v>
      </c>
      <c r="E135" s="12">
        <v>350</v>
      </c>
      <c r="F135" s="12">
        <v>400</v>
      </c>
    </row>
    <row r="136" spans="4:6" ht="12.75">
      <c r="D136" s="8" t="s">
        <v>72</v>
      </c>
      <c r="E136" s="12">
        <v>500</v>
      </c>
      <c r="F136" s="12">
        <v>500</v>
      </c>
    </row>
    <row r="137" spans="4:6" ht="12.75">
      <c r="D137" s="10" t="s">
        <v>31</v>
      </c>
      <c r="E137" s="11">
        <f>SUM(E128:E136)</f>
        <v>31510</v>
      </c>
      <c r="F137" s="11">
        <v>36475</v>
      </c>
    </row>
    <row r="139" ht="12.75">
      <c r="A139" t="s">
        <v>73</v>
      </c>
    </row>
    <row r="141" ht="12.75">
      <c r="A141" t="s">
        <v>74</v>
      </c>
    </row>
    <row r="143" spans="5:6" ht="25.5">
      <c r="E143" s="7" t="s">
        <v>32</v>
      </c>
      <c r="F143" s="7" t="s">
        <v>33</v>
      </c>
    </row>
    <row r="144" spans="4:6" ht="12.75">
      <c r="D144" s="8" t="s">
        <v>6</v>
      </c>
      <c r="E144" s="12">
        <v>32895</v>
      </c>
      <c r="F144" s="12">
        <v>32904</v>
      </c>
    </row>
    <row r="145" spans="4:6" ht="12.75">
      <c r="D145" s="8" t="s">
        <v>75</v>
      </c>
      <c r="E145" s="12">
        <v>1000</v>
      </c>
      <c r="F145" s="12">
        <v>1000</v>
      </c>
    </row>
    <row r="146" spans="4:6" ht="12.75">
      <c r="D146" s="8" t="s">
        <v>76</v>
      </c>
      <c r="E146" s="12">
        <v>430</v>
      </c>
      <c r="F146" s="12">
        <v>430</v>
      </c>
    </row>
    <row r="147" spans="4:6" ht="12.75">
      <c r="D147" s="10" t="s">
        <v>31</v>
      </c>
      <c r="E147" s="11">
        <f>SUM(E144:E146)</f>
        <v>34325</v>
      </c>
      <c r="F147" s="11">
        <v>34334</v>
      </c>
    </row>
    <row r="149" ht="12.75">
      <c r="A149" t="s">
        <v>77</v>
      </c>
    </row>
    <row r="151" spans="4:6" ht="25.5">
      <c r="D151" t="s">
        <v>78</v>
      </c>
      <c r="E151" s="7" t="s">
        <v>32</v>
      </c>
      <c r="F151" s="7" t="s">
        <v>33</v>
      </c>
    </row>
    <row r="152" spans="4:6" ht="12.75">
      <c r="D152" s="8" t="s">
        <v>79</v>
      </c>
      <c r="E152" s="12">
        <v>26153</v>
      </c>
      <c r="F152" s="12">
        <v>26160</v>
      </c>
    </row>
    <row r="153" spans="4:6" ht="12.75">
      <c r="D153" s="8" t="s">
        <v>80</v>
      </c>
      <c r="E153" s="12">
        <v>76500</v>
      </c>
      <c r="F153" s="12">
        <v>76500</v>
      </c>
    </row>
    <row r="154" spans="4:6" ht="12.75">
      <c r="D154" s="8" t="s">
        <v>81</v>
      </c>
      <c r="E154" s="12">
        <v>10000</v>
      </c>
      <c r="F154" s="12">
        <v>10000</v>
      </c>
    </row>
    <row r="155" spans="4:6" ht="12.75">
      <c r="D155" s="8" t="s">
        <v>75</v>
      </c>
      <c r="E155" s="12">
        <v>2500</v>
      </c>
      <c r="F155" s="12">
        <v>2500</v>
      </c>
    </row>
    <row r="156" spans="4:6" ht="12.75">
      <c r="D156" s="8" t="s">
        <v>82</v>
      </c>
      <c r="E156" s="12">
        <v>2500</v>
      </c>
      <c r="F156" s="12">
        <v>2500</v>
      </c>
    </row>
    <row r="157" spans="4:6" ht="12.75">
      <c r="D157" s="8" t="s">
        <v>42</v>
      </c>
      <c r="E157" s="12">
        <v>2164</v>
      </c>
      <c r="F157" s="12">
        <v>2164</v>
      </c>
    </row>
    <row r="158" spans="4:6" ht="12.75">
      <c r="D158" s="8" t="s">
        <v>39</v>
      </c>
      <c r="E158" s="12">
        <v>8800</v>
      </c>
      <c r="F158" s="12">
        <v>8800</v>
      </c>
    </row>
    <row r="159" spans="4:6" ht="12.75">
      <c r="D159" s="8" t="s">
        <v>43</v>
      </c>
      <c r="E159" s="12">
        <v>1027</v>
      </c>
      <c r="F159" s="12">
        <v>1027</v>
      </c>
    </row>
    <row r="160" spans="4:6" ht="12.75">
      <c r="D160" s="8" t="s">
        <v>44</v>
      </c>
      <c r="E160" s="12">
        <v>3230</v>
      </c>
      <c r="F160" s="12">
        <v>3230</v>
      </c>
    </row>
    <row r="161" spans="4:6" ht="12.75">
      <c r="D161" s="8" t="s">
        <v>17</v>
      </c>
      <c r="E161" s="12">
        <v>4800</v>
      </c>
      <c r="F161" s="12">
        <v>4800</v>
      </c>
    </row>
    <row r="162" spans="4:6" ht="12.75">
      <c r="D162" s="8" t="s">
        <v>70</v>
      </c>
      <c r="E162" s="12">
        <v>3500</v>
      </c>
      <c r="F162" s="12">
        <v>3500</v>
      </c>
    </row>
    <row r="163" spans="4:6" ht="12.75">
      <c r="D163" s="8" t="s">
        <v>46</v>
      </c>
      <c r="E163" s="12">
        <v>3000</v>
      </c>
      <c r="F163" s="12">
        <v>3000</v>
      </c>
    </row>
    <row r="164" spans="4:6" ht="12.75">
      <c r="D164" s="8" t="s">
        <v>23</v>
      </c>
      <c r="E164" s="12">
        <v>200</v>
      </c>
      <c r="F164" s="12">
        <v>200</v>
      </c>
    </row>
    <row r="165" spans="4:6" ht="12.75">
      <c r="D165" s="8" t="s">
        <v>83</v>
      </c>
      <c r="E165" s="12">
        <v>500</v>
      </c>
      <c r="F165" s="12">
        <v>500</v>
      </c>
    </row>
    <row r="166" spans="4:6" ht="12.75">
      <c r="D166" s="8" t="s">
        <v>47</v>
      </c>
      <c r="E166" s="12">
        <v>6000</v>
      </c>
      <c r="F166" s="12">
        <v>6000</v>
      </c>
    </row>
    <row r="167" spans="4:6" ht="12.75">
      <c r="D167" s="8" t="s">
        <v>84</v>
      </c>
      <c r="E167" s="12">
        <v>7500</v>
      </c>
      <c r="F167" s="12">
        <v>7500</v>
      </c>
    </row>
    <row r="168" spans="4:6" ht="12.75">
      <c r="D168" s="8" t="s">
        <v>85</v>
      </c>
      <c r="E168" s="12">
        <v>7000</v>
      </c>
      <c r="F168" s="12">
        <v>7000</v>
      </c>
    </row>
    <row r="169" spans="4:6" ht="12.75">
      <c r="D169" s="8" t="s">
        <v>86</v>
      </c>
      <c r="E169" s="12">
        <v>13800</v>
      </c>
      <c r="F169" s="12">
        <v>13800</v>
      </c>
    </row>
    <row r="170" spans="4:6" ht="12.75">
      <c r="D170" s="8" t="s">
        <v>53</v>
      </c>
      <c r="E170" s="12">
        <v>4800</v>
      </c>
      <c r="F170" s="12">
        <v>4800</v>
      </c>
    </row>
    <row r="171" spans="4:6" ht="12.75">
      <c r="D171" s="8" t="s">
        <v>87</v>
      </c>
      <c r="E171" s="12">
        <v>5000</v>
      </c>
      <c r="F171" s="12">
        <v>5000</v>
      </c>
    </row>
    <row r="172" spans="4:6" ht="12.75">
      <c r="D172" s="8" t="s">
        <v>88</v>
      </c>
      <c r="E172" s="12">
        <v>38440</v>
      </c>
      <c r="F172" s="12">
        <v>38440</v>
      </c>
    </row>
    <row r="173" spans="4:6" ht="12.75">
      <c r="D173" s="8" t="s">
        <v>89</v>
      </c>
      <c r="E173" s="12">
        <v>181130</v>
      </c>
      <c r="F173" s="12">
        <v>181130</v>
      </c>
    </row>
    <row r="174" spans="4:6" ht="12.75">
      <c r="D174" s="8" t="s">
        <v>90</v>
      </c>
      <c r="E174" s="12">
        <v>24221</v>
      </c>
      <c r="F174" s="12">
        <v>24221</v>
      </c>
    </row>
    <row r="175" spans="4:6" ht="12.75">
      <c r="D175" s="8" t="s">
        <v>91</v>
      </c>
      <c r="E175" s="12">
        <v>11000</v>
      </c>
      <c r="F175" s="12">
        <v>11000</v>
      </c>
    </row>
    <row r="176" spans="4:6" ht="12.75">
      <c r="D176" s="10" t="s">
        <v>31</v>
      </c>
      <c r="E176" s="11">
        <f>SUM(E152:E175)</f>
        <v>443765</v>
      </c>
      <c r="F176" s="11">
        <v>443772</v>
      </c>
    </row>
    <row r="178" ht="12.75">
      <c r="A178" t="s">
        <v>92</v>
      </c>
    </row>
    <row r="180" spans="4:6" ht="25.5">
      <c r="D180" t="s">
        <v>93</v>
      </c>
      <c r="E180" s="7" t="s">
        <v>32</v>
      </c>
      <c r="F180" s="7" t="s">
        <v>33</v>
      </c>
    </row>
    <row r="181" spans="4:6" ht="12.75">
      <c r="D181" s="8" t="s">
        <v>6</v>
      </c>
      <c r="E181" s="12">
        <v>1</v>
      </c>
      <c r="F181" s="12">
        <v>1</v>
      </c>
    </row>
    <row r="182" spans="4:6" ht="12.75">
      <c r="D182" s="8" t="s">
        <v>94</v>
      </c>
      <c r="E182" s="12"/>
      <c r="F182" s="12"/>
    </row>
    <row r="183" spans="4:6" ht="12.75">
      <c r="D183" s="10" t="s">
        <v>31</v>
      </c>
      <c r="E183" s="11">
        <v>1</v>
      </c>
      <c r="F183" s="11">
        <v>1</v>
      </c>
    </row>
    <row r="185" ht="12.75">
      <c r="A185" t="s">
        <v>95</v>
      </c>
    </row>
    <row r="187" ht="12.75">
      <c r="A187" t="s">
        <v>96</v>
      </c>
    </row>
    <row r="188" ht="12.75">
      <c r="A188" t="s">
        <v>97</v>
      </c>
    </row>
    <row r="190" spans="5:6" ht="25.5">
      <c r="E190" s="7" t="s">
        <v>32</v>
      </c>
      <c r="F190" s="7" t="s">
        <v>33</v>
      </c>
    </row>
    <row r="191" spans="4:6" ht="12.75">
      <c r="D191" s="8" t="s">
        <v>98</v>
      </c>
      <c r="E191" s="12">
        <v>39060</v>
      </c>
      <c r="F191" s="12">
        <v>39060</v>
      </c>
    </row>
    <row r="192" spans="4:6" ht="12.75">
      <c r="D192" s="8" t="s">
        <v>99</v>
      </c>
      <c r="E192" s="12">
        <v>25755</v>
      </c>
      <c r="F192" s="12">
        <v>27042</v>
      </c>
    </row>
    <row r="193" spans="4:6" ht="12.75">
      <c r="D193" s="8" t="s">
        <v>100</v>
      </c>
      <c r="E193" s="12">
        <v>24480</v>
      </c>
      <c r="F193" s="12">
        <v>25704</v>
      </c>
    </row>
    <row r="194" spans="4:6" ht="12.75">
      <c r="D194" s="8" t="s">
        <v>101</v>
      </c>
      <c r="E194" s="12">
        <v>3800</v>
      </c>
      <c r="F194" s="12">
        <v>3800</v>
      </c>
    </row>
    <row r="195" spans="4:6" ht="12.75">
      <c r="D195" s="8" t="s">
        <v>102</v>
      </c>
      <c r="E195" s="12">
        <v>23205</v>
      </c>
      <c r="F195" s="12">
        <v>24365</v>
      </c>
    </row>
    <row r="196" spans="4:6" ht="12.75">
      <c r="D196" s="8" t="s">
        <v>17</v>
      </c>
      <c r="E196" s="12">
        <v>5000</v>
      </c>
      <c r="F196" s="12">
        <v>5000</v>
      </c>
    </row>
    <row r="197" spans="4:6" ht="12.75">
      <c r="D197" s="8" t="s">
        <v>18</v>
      </c>
      <c r="E197" s="12">
        <v>650</v>
      </c>
      <c r="F197" s="12">
        <v>650</v>
      </c>
    </row>
    <row r="198" spans="4:6" ht="12.75">
      <c r="D198" s="8" t="s">
        <v>103</v>
      </c>
      <c r="E198" s="12">
        <v>375</v>
      </c>
      <c r="F198" s="12">
        <v>375</v>
      </c>
    </row>
    <row r="199" spans="4:6" ht="12.75">
      <c r="D199" s="8" t="s">
        <v>104</v>
      </c>
      <c r="E199" s="12">
        <v>750</v>
      </c>
      <c r="F199" s="12">
        <v>750</v>
      </c>
    </row>
    <row r="200" spans="4:6" ht="12.75">
      <c r="D200" s="8" t="s">
        <v>22</v>
      </c>
      <c r="E200" s="12">
        <v>5500</v>
      </c>
      <c r="F200" s="12">
        <v>5500</v>
      </c>
    </row>
    <row r="201" spans="4:6" ht="12.75">
      <c r="D201" s="8" t="s">
        <v>23</v>
      </c>
      <c r="E201" s="12">
        <v>500</v>
      </c>
      <c r="F201" s="12">
        <v>500</v>
      </c>
    </row>
    <row r="202" spans="4:6" ht="12.75">
      <c r="D202" s="8" t="s">
        <v>24</v>
      </c>
      <c r="E202" s="12">
        <v>300</v>
      </c>
      <c r="F202" s="12">
        <v>300</v>
      </c>
    </row>
    <row r="203" spans="4:6" ht="12.75">
      <c r="D203" s="8" t="s">
        <v>105</v>
      </c>
      <c r="E203" s="12">
        <v>0</v>
      </c>
      <c r="F203" s="12">
        <v>7262</v>
      </c>
    </row>
    <row r="204" spans="4:6" ht="12.75">
      <c r="D204" s="8" t="s">
        <v>52</v>
      </c>
      <c r="E204" s="12">
        <v>4500</v>
      </c>
      <c r="F204" s="12">
        <v>4500</v>
      </c>
    </row>
    <row r="205" spans="4:6" ht="12.75">
      <c r="D205" s="8" t="s">
        <v>106</v>
      </c>
      <c r="E205" s="12">
        <v>300</v>
      </c>
      <c r="F205" s="12">
        <v>300</v>
      </c>
    </row>
    <row r="206" spans="4:6" ht="12.75">
      <c r="D206" s="8" t="s">
        <v>107</v>
      </c>
      <c r="E206" s="12">
        <v>4000</v>
      </c>
      <c r="F206" s="12">
        <v>4000</v>
      </c>
    </row>
    <row r="207" spans="4:6" ht="12.75">
      <c r="D207" s="10" t="s">
        <v>31</v>
      </c>
      <c r="E207" s="11">
        <f>SUM(E191:E206)</f>
        <v>138175</v>
      </c>
      <c r="F207" s="11">
        <v>149108</v>
      </c>
    </row>
    <row r="209" s="14" customFormat="1" ht="12.75">
      <c r="A209" s="13" t="s">
        <v>292</v>
      </c>
    </row>
    <row r="211" ht="12.75">
      <c r="A211" t="s">
        <v>108</v>
      </c>
    </row>
    <row r="213" spans="4:6" ht="25.5">
      <c r="D213" t="s">
        <v>114</v>
      </c>
      <c r="E213" s="7" t="s">
        <v>32</v>
      </c>
      <c r="F213" s="7" t="s">
        <v>33</v>
      </c>
    </row>
    <row r="214" spans="4:6" ht="12.75">
      <c r="D214" s="8" t="s">
        <v>109</v>
      </c>
      <c r="E214" s="12">
        <v>28815</v>
      </c>
      <c r="F214" s="12">
        <v>31000</v>
      </c>
    </row>
    <row r="215" spans="4:6" ht="12.75">
      <c r="D215" s="8" t="s">
        <v>42</v>
      </c>
      <c r="E215" s="12">
        <v>10000</v>
      </c>
      <c r="F215" s="12">
        <v>60000</v>
      </c>
    </row>
    <row r="216" spans="4:6" ht="12.75">
      <c r="D216" s="8" t="s">
        <v>39</v>
      </c>
      <c r="E216" s="12">
        <v>27000</v>
      </c>
      <c r="F216" s="12">
        <v>27000</v>
      </c>
    </row>
    <row r="217" spans="4:6" ht="12.75">
      <c r="D217" s="8" t="s">
        <v>43</v>
      </c>
      <c r="E217" s="12">
        <v>5000</v>
      </c>
      <c r="F217" s="12">
        <v>5000</v>
      </c>
    </row>
    <row r="218" spans="4:6" ht="12.75">
      <c r="D218" s="8" t="s">
        <v>44</v>
      </c>
      <c r="E218" s="12">
        <v>3200</v>
      </c>
      <c r="F218" s="12">
        <v>7350</v>
      </c>
    </row>
    <row r="219" spans="4:6" ht="12.75">
      <c r="D219" s="8" t="s">
        <v>110</v>
      </c>
      <c r="E219" s="12">
        <v>6100</v>
      </c>
      <c r="F219" s="12">
        <v>6100</v>
      </c>
    </row>
    <row r="220" spans="4:6" ht="12.75">
      <c r="D220" s="8" t="s">
        <v>46</v>
      </c>
      <c r="E220" s="12">
        <v>1000</v>
      </c>
      <c r="F220" s="12">
        <v>1000</v>
      </c>
    </row>
    <row r="221" spans="4:6" ht="12.75">
      <c r="D221" s="8" t="s">
        <v>23</v>
      </c>
      <c r="E221" s="12">
        <v>1500</v>
      </c>
      <c r="F221" s="12">
        <v>1500</v>
      </c>
    </row>
    <row r="222" spans="4:6" ht="12.75">
      <c r="D222" s="8" t="s">
        <v>111</v>
      </c>
      <c r="E222" s="12">
        <v>1000</v>
      </c>
      <c r="F222" s="12">
        <v>1000</v>
      </c>
    </row>
    <row r="223" spans="4:6" ht="12.75">
      <c r="D223" s="8" t="s">
        <v>47</v>
      </c>
      <c r="E223" s="12">
        <v>2000</v>
      </c>
      <c r="F223" s="12">
        <v>2000</v>
      </c>
    </row>
    <row r="224" spans="4:6" ht="12.75">
      <c r="D224" s="8" t="s">
        <v>112</v>
      </c>
      <c r="E224" s="12">
        <v>57000</v>
      </c>
      <c r="F224" s="12">
        <v>65000</v>
      </c>
    </row>
    <row r="225" spans="4:6" ht="12.75">
      <c r="D225" s="8" t="s">
        <v>113</v>
      </c>
      <c r="E225" s="12">
        <v>18000</v>
      </c>
      <c r="F225" s="12">
        <v>20000</v>
      </c>
    </row>
    <row r="226" spans="4:6" ht="12.75">
      <c r="D226" s="10" t="s">
        <v>31</v>
      </c>
      <c r="E226" s="11">
        <f>SUM(E214:E225)</f>
        <v>160615</v>
      </c>
      <c r="F226" s="11">
        <v>226950</v>
      </c>
    </row>
    <row r="228" ht="12.75">
      <c r="A228" t="s">
        <v>73</v>
      </c>
    </row>
    <row r="230" spans="4:6" ht="25.5">
      <c r="D230" t="s">
        <v>115</v>
      </c>
      <c r="E230" s="7" t="s">
        <v>32</v>
      </c>
      <c r="F230" s="7" t="s">
        <v>33</v>
      </c>
    </row>
    <row r="231" spans="4:6" ht="12.75">
      <c r="D231" s="8" t="s">
        <v>116</v>
      </c>
      <c r="E231" s="12">
        <v>26775</v>
      </c>
      <c r="F231" s="12">
        <v>28630</v>
      </c>
    </row>
    <row r="232" spans="4:6" ht="12.75">
      <c r="D232" s="8" t="s">
        <v>117</v>
      </c>
      <c r="E232" s="12">
        <v>15000</v>
      </c>
      <c r="F232" s="12">
        <v>15000</v>
      </c>
    </row>
    <row r="233" spans="4:6" ht="12.75">
      <c r="D233" s="8" t="s">
        <v>118</v>
      </c>
      <c r="E233" s="12">
        <v>206050</v>
      </c>
      <c r="F233" s="12">
        <v>212184</v>
      </c>
    </row>
    <row r="234" spans="4:6" ht="12.75">
      <c r="D234" s="8" t="s">
        <v>119</v>
      </c>
      <c r="E234" s="12">
        <v>5000</v>
      </c>
      <c r="F234" s="12">
        <v>5000</v>
      </c>
    </row>
    <row r="235" spans="4:6" ht="12.75">
      <c r="D235" s="8" t="s">
        <v>120</v>
      </c>
      <c r="E235" s="12">
        <v>12000</v>
      </c>
      <c r="F235" s="12">
        <v>12000</v>
      </c>
    </row>
    <row r="236" spans="4:6" ht="12.75">
      <c r="D236" s="8" t="s">
        <v>48</v>
      </c>
      <c r="E236" s="12">
        <v>2500</v>
      </c>
      <c r="F236" s="12">
        <v>2500</v>
      </c>
    </row>
    <row r="237" spans="4:6" ht="12.75">
      <c r="D237" s="8" t="s">
        <v>49</v>
      </c>
      <c r="E237" s="12">
        <v>6000</v>
      </c>
      <c r="F237" s="12">
        <v>6000</v>
      </c>
    </row>
    <row r="238" spans="4:6" ht="12.75">
      <c r="D238" s="10" t="s">
        <v>31</v>
      </c>
      <c r="E238" s="11">
        <f>SUM(E231:E237)</f>
        <v>273325</v>
      </c>
      <c r="F238" s="11">
        <v>281314</v>
      </c>
    </row>
    <row r="240" ht="12.75">
      <c r="A240" t="s">
        <v>351</v>
      </c>
    </row>
    <row r="242" ht="12.75">
      <c r="A242" t="s">
        <v>121</v>
      </c>
    </row>
    <row r="244" spans="4:6" ht="25.5">
      <c r="D244" t="s">
        <v>122</v>
      </c>
      <c r="E244" s="7" t="s">
        <v>32</v>
      </c>
      <c r="F244" s="7" t="s">
        <v>33</v>
      </c>
    </row>
    <row r="245" spans="4:6" ht="12.75">
      <c r="D245" s="16" t="s">
        <v>6</v>
      </c>
      <c r="E245" s="12">
        <v>75388</v>
      </c>
      <c r="F245" s="12">
        <v>75388</v>
      </c>
    </row>
    <row r="246" spans="4:6" ht="12.75">
      <c r="D246" s="16" t="s">
        <v>123</v>
      </c>
      <c r="E246" s="12">
        <v>40800</v>
      </c>
      <c r="F246" s="12">
        <v>44849</v>
      </c>
    </row>
    <row r="247" spans="4:6" ht="12.75">
      <c r="D247" s="16" t="s">
        <v>67</v>
      </c>
      <c r="E247" s="12">
        <v>265200</v>
      </c>
      <c r="F247" s="12">
        <v>288000</v>
      </c>
    </row>
    <row r="248" spans="4:6" ht="12.75">
      <c r="D248" s="16" t="s">
        <v>124</v>
      </c>
      <c r="E248" s="12">
        <v>36400</v>
      </c>
      <c r="F248" s="12">
        <v>40040</v>
      </c>
    </row>
    <row r="249" spans="4:6" ht="12.75">
      <c r="D249" s="16" t="s">
        <v>7</v>
      </c>
      <c r="E249" s="12"/>
      <c r="F249" s="12"/>
    </row>
    <row r="250" spans="4:6" ht="12.75">
      <c r="D250" s="16" t="s">
        <v>125</v>
      </c>
      <c r="E250" s="12">
        <v>69360</v>
      </c>
      <c r="F250" s="12">
        <v>75000</v>
      </c>
    </row>
    <row r="251" spans="4:6" ht="12.75">
      <c r="D251" s="16" t="s">
        <v>126</v>
      </c>
      <c r="E251" s="12">
        <v>34680</v>
      </c>
      <c r="F251" s="12">
        <v>37500</v>
      </c>
    </row>
    <row r="252" spans="4:6" ht="12.75">
      <c r="D252" s="16" t="s">
        <v>127</v>
      </c>
      <c r="E252" s="12">
        <v>2200</v>
      </c>
      <c r="F252" s="12">
        <v>2200</v>
      </c>
    </row>
    <row r="253" spans="4:6" ht="12.75">
      <c r="D253" s="16" t="s">
        <v>128</v>
      </c>
      <c r="E253" s="12">
        <v>20800</v>
      </c>
      <c r="F253" s="12">
        <v>22880</v>
      </c>
    </row>
    <row r="254" spans="4:6" ht="12.75">
      <c r="D254" s="16" t="s">
        <v>119</v>
      </c>
      <c r="E254" s="12">
        <v>35000</v>
      </c>
      <c r="F254" s="12">
        <v>40000</v>
      </c>
    </row>
    <row r="255" spans="4:6" ht="12.75">
      <c r="D255" s="16" t="s">
        <v>120</v>
      </c>
      <c r="E255" s="12">
        <v>21000</v>
      </c>
      <c r="F255" s="12">
        <v>26000</v>
      </c>
    </row>
    <row r="256" spans="4:6" ht="12.75">
      <c r="D256" s="16" t="s">
        <v>129</v>
      </c>
      <c r="E256" s="12">
        <v>0</v>
      </c>
      <c r="F256" s="12">
        <v>36750</v>
      </c>
    </row>
    <row r="257" spans="4:6" ht="12.75">
      <c r="D257" s="16" t="s">
        <v>130</v>
      </c>
      <c r="E257" s="12">
        <v>122000</v>
      </c>
      <c r="F257" s="12">
        <v>122000</v>
      </c>
    </row>
    <row r="258" spans="4:6" ht="12.75">
      <c r="D258" s="16" t="s">
        <v>17</v>
      </c>
      <c r="E258" s="12">
        <v>17000</v>
      </c>
      <c r="F258" s="12">
        <v>20000</v>
      </c>
    </row>
    <row r="259" spans="4:6" ht="12.75">
      <c r="D259" s="16" t="s">
        <v>131</v>
      </c>
      <c r="E259" s="12">
        <v>2500</v>
      </c>
      <c r="F259" s="12">
        <v>2500</v>
      </c>
    </row>
    <row r="260" spans="4:6" ht="12.75">
      <c r="D260" s="16" t="s">
        <v>132</v>
      </c>
      <c r="E260" s="12"/>
      <c r="F260" s="12"/>
    </row>
    <row r="261" spans="4:6" ht="12.75">
      <c r="D261" s="16" t="s">
        <v>133</v>
      </c>
      <c r="E261" s="12">
        <v>250</v>
      </c>
      <c r="F261" s="12">
        <v>250</v>
      </c>
    </row>
    <row r="262" spans="4:6" ht="12.75">
      <c r="D262" s="16" t="s">
        <v>134</v>
      </c>
      <c r="E262" s="12">
        <v>750</v>
      </c>
      <c r="F262" s="12">
        <v>750</v>
      </c>
    </row>
    <row r="263" spans="4:6" ht="12.75">
      <c r="D263" s="16" t="s">
        <v>135</v>
      </c>
      <c r="E263" s="12">
        <v>17000</v>
      </c>
      <c r="F263" s="12">
        <v>17000</v>
      </c>
    </row>
    <row r="264" spans="4:6" ht="12.75">
      <c r="D264" s="16" t="s">
        <v>136</v>
      </c>
      <c r="E264" s="12">
        <v>5000</v>
      </c>
      <c r="F264" s="12">
        <v>5000</v>
      </c>
    </row>
    <row r="265" spans="4:6" ht="12.75">
      <c r="D265" s="16" t="s">
        <v>70</v>
      </c>
      <c r="E265" s="12">
        <v>3300</v>
      </c>
      <c r="F265" s="12">
        <v>3500</v>
      </c>
    </row>
    <row r="266" spans="4:6" ht="12.75">
      <c r="D266" s="17" t="s">
        <v>23</v>
      </c>
      <c r="E266" s="18">
        <v>2000</v>
      </c>
      <c r="F266" s="18">
        <v>2000</v>
      </c>
    </row>
    <row r="267" spans="4:6" ht="12.75">
      <c r="D267" s="19" t="s">
        <v>24</v>
      </c>
      <c r="E267" s="20">
        <v>600</v>
      </c>
      <c r="F267" s="20">
        <v>600</v>
      </c>
    </row>
    <row r="268" spans="4:6" ht="12.75">
      <c r="D268" s="16" t="s">
        <v>137</v>
      </c>
      <c r="E268" s="12">
        <v>4100</v>
      </c>
      <c r="F268" s="12">
        <v>4100</v>
      </c>
    </row>
    <row r="269" spans="4:6" ht="12.75">
      <c r="D269" s="16" t="s">
        <v>138</v>
      </c>
      <c r="E269" s="12">
        <v>500</v>
      </c>
      <c r="F269" s="12">
        <v>500</v>
      </c>
    </row>
    <row r="270" spans="4:6" ht="12.75">
      <c r="D270" s="16" t="s">
        <v>139</v>
      </c>
      <c r="E270" s="12">
        <v>48655</v>
      </c>
      <c r="F270" s="12">
        <v>48655</v>
      </c>
    </row>
    <row r="271" spans="4:6" ht="12.75">
      <c r="D271" s="16" t="s">
        <v>49</v>
      </c>
      <c r="E271" s="12">
        <v>7000</v>
      </c>
      <c r="F271" s="12">
        <v>10000</v>
      </c>
    </row>
    <row r="272" spans="4:6" ht="12.75">
      <c r="D272" s="16" t="s">
        <v>85</v>
      </c>
      <c r="E272" s="12">
        <v>17660</v>
      </c>
      <c r="F272" s="12">
        <v>17660</v>
      </c>
    </row>
    <row r="273" spans="4:6" ht="12.75">
      <c r="D273" s="16" t="s">
        <v>140</v>
      </c>
      <c r="E273" s="12">
        <v>4376</v>
      </c>
      <c r="F273" s="12">
        <v>4376</v>
      </c>
    </row>
    <row r="274" spans="4:6" ht="12.75">
      <c r="D274" s="16" t="s">
        <v>54</v>
      </c>
      <c r="E274" s="12">
        <v>60000</v>
      </c>
      <c r="F274" s="12">
        <v>70000</v>
      </c>
    </row>
    <row r="275" spans="4:6" ht="12.75">
      <c r="D275" s="16" t="s">
        <v>141</v>
      </c>
      <c r="E275" s="12">
        <v>10000</v>
      </c>
      <c r="F275" s="12">
        <v>10000</v>
      </c>
    </row>
    <row r="276" spans="4:6" ht="12.75">
      <c r="D276" s="16" t="s">
        <v>142</v>
      </c>
      <c r="E276" s="12">
        <v>35000</v>
      </c>
      <c r="F276" s="12">
        <v>35000</v>
      </c>
    </row>
    <row r="277" spans="4:6" ht="12.75">
      <c r="D277" s="16" t="s">
        <v>143</v>
      </c>
      <c r="E277" s="12">
        <v>2000</v>
      </c>
      <c r="F277" s="12">
        <v>2000</v>
      </c>
    </row>
    <row r="278" spans="4:6" ht="12.75">
      <c r="D278" s="21" t="s">
        <v>31</v>
      </c>
      <c r="E278" s="11">
        <f>SUM(E245:E277)</f>
        <v>960519</v>
      </c>
      <c r="F278" s="11">
        <v>1064498</v>
      </c>
    </row>
    <row r="280" ht="12.75">
      <c r="A280" t="s">
        <v>436</v>
      </c>
    </row>
    <row r="282" spans="4:6" ht="25.5">
      <c r="D282" t="s">
        <v>144</v>
      </c>
      <c r="E282" s="7" t="s">
        <v>32</v>
      </c>
      <c r="F282" s="7" t="s">
        <v>33</v>
      </c>
    </row>
    <row r="283" spans="4:6" ht="12.75">
      <c r="D283" s="22" t="s">
        <v>145</v>
      </c>
      <c r="E283" s="11">
        <v>24480</v>
      </c>
      <c r="F283" s="11">
        <v>24500</v>
      </c>
    </row>
    <row r="284" spans="4:6" ht="12.75">
      <c r="D284" s="22" t="s">
        <v>146</v>
      </c>
      <c r="E284" s="11">
        <v>20400</v>
      </c>
      <c r="F284" s="11">
        <v>25000</v>
      </c>
    </row>
    <row r="285" spans="4:6" ht="12.75">
      <c r="D285" s="22" t="s">
        <v>119</v>
      </c>
      <c r="E285" s="11">
        <v>10000</v>
      </c>
      <c r="F285" s="11">
        <v>10000</v>
      </c>
    </row>
    <row r="286" spans="4:6" ht="12.75">
      <c r="D286" s="22" t="s">
        <v>147</v>
      </c>
      <c r="E286" s="11">
        <v>75000</v>
      </c>
      <c r="F286" s="11">
        <v>80000</v>
      </c>
    </row>
    <row r="287" spans="4:6" ht="12.75">
      <c r="D287" s="22" t="s">
        <v>120</v>
      </c>
      <c r="E287" s="11">
        <v>22000</v>
      </c>
      <c r="F287" s="11">
        <v>25000</v>
      </c>
    </row>
    <row r="288" spans="4:6" ht="12.75">
      <c r="D288" s="22" t="s">
        <v>148</v>
      </c>
      <c r="E288" s="11">
        <v>33150</v>
      </c>
      <c r="F288" s="11">
        <v>36000</v>
      </c>
    </row>
    <row r="289" spans="4:6" ht="12.75">
      <c r="D289" s="22" t="s">
        <v>149</v>
      </c>
      <c r="E289" s="11">
        <v>257550</v>
      </c>
      <c r="F289" s="11">
        <v>265230</v>
      </c>
    </row>
    <row r="290" spans="4:6" ht="12.75">
      <c r="D290" s="22" t="s">
        <v>150</v>
      </c>
      <c r="E290" s="11">
        <v>25235</v>
      </c>
      <c r="F290" s="11">
        <v>25700</v>
      </c>
    </row>
    <row r="291" spans="4:6" ht="12.75">
      <c r="D291" s="22" t="s">
        <v>151</v>
      </c>
      <c r="E291" s="11"/>
      <c r="F291" s="11"/>
    </row>
    <row r="292" spans="4:6" ht="12.75">
      <c r="D292" s="22" t="s">
        <v>152</v>
      </c>
      <c r="E292" s="11">
        <v>104040</v>
      </c>
      <c r="F292" s="11">
        <v>107120</v>
      </c>
    </row>
    <row r="293" spans="4:6" ht="12.75">
      <c r="D293" s="22" t="s">
        <v>153</v>
      </c>
      <c r="E293" s="11">
        <v>33711</v>
      </c>
      <c r="F293" s="11">
        <v>34250</v>
      </c>
    </row>
    <row r="294" spans="4:6" ht="12.75">
      <c r="D294" s="22" t="s">
        <v>154</v>
      </c>
      <c r="E294" s="11">
        <v>27795</v>
      </c>
      <c r="F294" s="11">
        <v>28630</v>
      </c>
    </row>
    <row r="295" spans="4:6" ht="12.75">
      <c r="D295" s="22" t="s">
        <v>155</v>
      </c>
      <c r="E295" s="11">
        <v>26775</v>
      </c>
      <c r="F295" s="11">
        <v>27580</v>
      </c>
    </row>
    <row r="296" spans="4:6" ht="12.75">
      <c r="D296" s="22" t="s">
        <v>156</v>
      </c>
      <c r="E296" s="11">
        <v>55000</v>
      </c>
      <c r="F296" s="11">
        <v>55000</v>
      </c>
    </row>
    <row r="297" spans="4:6" ht="12.75">
      <c r="D297" s="22" t="s">
        <v>157</v>
      </c>
      <c r="E297" s="11"/>
      <c r="F297" s="11"/>
    </row>
    <row r="298" spans="4:6" ht="12.75">
      <c r="D298" s="22" t="s">
        <v>158</v>
      </c>
      <c r="E298" s="11">
        <v>4000</v>
      </c>
      <c r="F298" s="11">
        <v>4000</v>
      </c>
    </row>
    <row r="299" spans="4:6" ht="12.75">
      <c r="D299" s="22" t="s">
        <v>135</v>
      </c>
      <c r="E299" s="11">
        <v>6000</v>
      </c>
      <c r="F299" s="11">
        <v>6000</v>
      </c>
    </row>
    <row r="300" spans="4:6" ht="12.75">
      <c r="D300" s="22" t="s">
        <v>70</v>
      </c>
      <c r="E300" s="11">
        <v>1250</v>
      </c>
      <c r="F300" s="11">
        <v>2500</v>
      </c>
    </row>
    <row r="301" spans="4:6" ht="12.75">
      <c r="D301" s="22" t="s">
        <v>138</v>
      </c>
      <c r="E301" s="11">
        <v>900</v>
      </c>
      <c r="F301" s="11">
        <v>900</v>
      </c>
    </row>
    <row r="302" spans="4:6" ht="12.75">
      <c r="D302" s="22" t="s">
        <v>159</v>
      </c>
      <c r="E302" s="11">
        <v>150000</v>
      </c>
      <c r="F302" s="11">
        <v>175000</v>
      </c>
    </row>
    <row r="303" spans="4:6" ht="12.75">
      <c r="D303" s="22" t="s">
        <v>160</v>
      </c>
      <c r="E303" s="11"/>
      <c r="F303" s="11"/>
    </row>
    <row r="304" spans="4:6" ht="12.75">
      <c r="D304" s="22" t="s">
        <v>161</v>
      </c>
      <c r="E304" s="11">
        <v>170000</v>
      </c>
      <c r="F304" s="11">
        <v>185000</v>
      </c>
    </row>
    <row r="305" spans="4:6" ht="12.75">
      <c r="D305" s="22" t="s">
        <v>162</v>
      </c>
      <c r="E305" s="11">
        <v>700</v>
      </c>
      <c r="F305" s="11">
        <v>700</v>
      </c>
    </row>
    <row r="306" spans="4:6" ht="12.75">
      <c r="D306" s="22" t="s">
        <v>163</v>
      </c>
      <c r="E306" s="11">
        <v>2000</v>
      </c>
      <c r="F306" s="11">
        <v>2000</v>
      </c>
    </row>
    <row r="307" spans="4:6" ht="12.75">
      <c r="D307" s="22" t="s">
        <v>164</v>
      </c>
      <c r="E307" s="11">
        <v>3000</v>
      </c>
      <c r="F307" s="11">
        <v>3000</v>
      </c>
    </row>
    <row r="308" spans="4:6" ht="12.75">
      <c r="D308" s="22" t="s">
        <v>165</v>
      </c>
      <c r="E308" s="11">
        <v>5000</v>
      </c>
      <c r="F308" s="11">
        <v>5000</v>
      </c>
    </row>
    <row r="309" spans="4:6" ht="12.75">
      <c r="D309" s="21" t="s">
        <v>31</v>
      </c>
      <c r="E309" s="11">
        <f>SUM(E283:E308)</f>
        <v>1057986</v>
      </c>
      <c r="F309" s="11">
        <v>1128110</v>
      </c>
    </row>
    <row r="311" ht="12.75">
      <c r="A311" t="s">
        <v>166</v>
      </c>
    </row>
    <row r="313" ht="12.75">
      <c r="A313" t="s">
        <v>167</v>
      </c>
    </row>
    <row r="315" spans="4:6" ht="25.5">
      <c r="D315" t="s">
        <v>168</v>
      </c>
      <c r="E315" s="7" t="s">
        <v>32</v>
      </c>
      <c r="F315" s="7" t="s">
        <v>33</v>
      </c>
    </row>
    <row r="316" spans="4:6" ht="12.75">
      <c r="D316" s="22" t="s">
        <v>6</v>
      </c>
      <c r="E316" s="11">
        <v>52710</v>
      </c>
      <c r="F316" s="11">
        <v>54291</v>
      </c>
    </row>
    <row r="317" spans="4:6" ht="12.75">
      <c r="D317" s="22" t="s">
        <v>169</v>
      </c>
      <c r="E317" s="11">
        <v>36414</v>
      </c>
      <c r="F317" s="11">
        <v>37506</v>
      </c>
    </row>
    <row r="318" spans="4:6" ht="12.75">
      <c r="D318" s="22" t="s">
        <v>170</v>
      </c>
      <c r="E318" s="11">
        <v>24735</v>
      </c>
      <c r="F318" s="11">
        <v>25477</v>
      </c>
    </row>
    <row r="319" spans="4:6" ht="12.75">
      <c r="D319" s="22" t="s">
        <v>171</v>
      </c>
      <c r="E319" s="11">
        <v>26010</v>
      </c>
      <c r="F319" s="11">
        <v>26790</v>
      </c>
    </row>
    <row r="320" spans="4:6" ht="12.75">
      <c r="D320" s="22" t="s">
        <v>172</v>
      </c>
      <c r="E320" s="11">
        <v>12622</v>
      </c>
      <c r="F320" s="11">
        <v>13001</v>
      </c>
    </row>
    <row r="321" spans="4:6" ht="12.75">
      <c r="D321" s="22" t="s">
        <v>42</v>
      </c>
      <c r="E321" s="11">
        <v>0</v>
      </c>
      <c r="F321" s="11">
        <v>450000</v>
      </c>
    </row>
    <row r="322" spans="4:6" ht="12.75">
      <c r="D322" s="22" t="s">
        <v>39</v>
      </c>
      <c r="E322" s="11">
        <v>220000</v>
      </c>
      <c r="F322" s="11">
        <v>220000</v>
      </c>
    </row>
    <row r="323" spans="4:6" ht="12.75">
      <c r="D323" s="22" t="s">
        <v>43</v>
      </c>
      <c r="E323" s="11">
        <v>26000</v>
      </c>
      <c r="F323" s="11">
        <v>26000</v>
      </c>
    </row>
    <row r="324" spans="4:6" ht="12.75">
      <c r="D324" s="22" t="s">
        <v>44</v>
      </c>
      <c r="E324" s="11">
        <v>30000</v>
      </c>
      <c r="F324" s="11">
        <v>30000</v>
      </c>
    </row>
    <row r="325" spans="4:6" ht="12.75">
      <c r="D325" s="22" t="s">
        <v>110</v>
      </c>
      <c r="E325" s="11">
        <v>80000</v>
      </c>
      <c r="F325" s="11">
        <v>80000</v>
      </c>
    </row>
    <row r="326" spans="4:6" ht="12.75">
      <c r="D326" s="22" t="s">
        <v>173</v>
      </c>
      <c r="E326" s="11">
        <v>30000</v>
      </c>
      <c r="F326" s="11">
        <v>30000</v>
      </c>
    </row>
    <row r="327" spans="4:6" ht="12.75">
      <c r="D327" s="22" t="s">
        <v>17</v>
      </c>
      <c r="E327" s="11">
        <v>900</v>
      </c>
      <c r="F327" s="11">
        <v>1200</v>
      </c>
    </row>
    <row r="328" spans="4:6" ht="12.75">
      <c r="D328" s="22" t="s">
        <v>174</v>
      </c>
      <c r="E328" s="11">
        <v>300</v>
      </c>
      <c r="F328" s="11">
        <v>300</v>
      </c>
    </row>
    <row r="329" spans="4:6" ht="12.75">
      <c r="D329" s="22" t="s">
        <v>175</v>
      </c>
      <c r="E329" s="11">
        <v>2500</v>
      </c>
      <c r="F329" s="11">
        <v>2500</v>
      </c>
    </row>
    <row r="330" spans="4:6" ht="12.75">
      <c r="D330" s="22" t="s">
        <v>176</v>
      </c>
      <c r="E330" s="11"/>
      <c r="F330" s="11"/>
    </row>
    <row r="331" spans="4:6" ht="12.75">
      <c r="D331" s="22" t="s">
        <v>177</v>
      </c>
      <c r="E331" s="11">
        <v>1700</v>
      </c>
      <c r="F331" s="11">
        <v>1700</v>
      </c>
    </row>
    <row r="332" spans="4:6" ht="12.75">
      <c r="D332" s="22" t="s">
        <v>178</v>
      </c>
      <c r="E332" s="11">
        <v>4500</v>
      </c>
      <c r="F332" s="11">
        <v>4500</v>
      </c>
    </row>
    <row r="333" spans="4:6" ht="12.75">
      <c r="D333" s="22" t="s">
        <v>19</v>
      </c>
      <c r="E333" s="11">
        <v>1800</v>
      </c>
      <c r="F333" s="11">
        <v>1800</v>
      </c>
    </row>
    <row r="334" spans="4:6" ht="12.75">
      <c r="D334" s="22" t="s">
        <v>179</v>
      </c>
      <c r="E334" s="11">
        <v>195000</v>
      </c>
      <c r="F334" s="11">
        <v>195000</v>
      </c>
    </row>
    <row r="335" spans="4:6" ht="12.75">
      <c r="D335" s="22" t="s">
        <v>70</v>
      </c>
      <c r="E335" s="11">
        <v>50000</v>
      </c>
      <c r="F335" s="11">
        <v>50000</v>
      </c>
    </row>
    <row r="336" spans="4:6" ht="12.75">
      <c r="D336" s="22" t="s">
        <v>22</v>
      </c>
      <c r="E336" s="11">
        <v>300</v>
      </c>
      <c r="F336" s="11">
        <v>300</v>
      </c>
    </row>
    <row r="337" spans="4:6" ht="12.75">
      <c r="D337" s="22" t="s">
        <v>23</v>
      </c>
      <c r="E337" s="11">
        <v>25000</v>
      </c>
      <c r="F337" s="11">
        <v>25000</v>
      </c>
    </row>
    <row r="338" spans="4:6" ht="12.75">
      <c r="D338" s="22" t="s">
        <v>180</v>
      </c>
      <c r="E338" s="11">
        <v>2100</v>
      </c>
      <c r="F338" s="11">
        <v>2100</v>
      </c>
    </row>
    <row r="339" spans="4:6" ht="12.75">
      <c r="D339" s="22" t="s">
        <v>181</v>
      </c>
      <c r="E339" s="11">
        <v>2500</v>
      </c>
      <c r="F339" s="11">
        <v>2500</v>
      </c>
    </row>
    <row r="340" spans="4:6" ht="12.75">
      <c r="D340" s="22" t="s">
        <v>182</v>
      </c>
      <c r="E340" s="11">
        <v>9000</v>
      </c>
      <c r="F340" s="11">
        <v>9000</v>
      </c>
    </row>
    <row r="341" spans="4:6" ht="12.75">
      <c r="D341" s="22" t="s">
        <v>183</v>
      </c>
      <c r="E341" s="11">
        <v>10000</v>
      </c>
      <c r="F341" s="11">
        <v>10000</v>
      </c>
    </row>
    <row r="342" spans="4:6" ht="12.75">
      <c r="D342" s="22" t="s">
        <v>184</v>
      </c>
      <c r="E342" s="11"/>
      <c r="F342" s="11">
        <v>0</v>
      </c>
    </row>
    <row r="343" spans="4:6" ht="12.75">
      <c r="D343" s="22" t="s">
        <v>185</v>
      </c>
      <c r="E343" s="11">
        <v>5000</v>
      </c>
      <c r="F343" s="11">
        <v>5000</v>
      </c>
    </row>
    <row r="344" spans="4:6" ht="12.75">
      <c r="D344" s="22" t="s">
        <v>186</v>
      </c>
      <c r="E344" s="11">
        <v>150000</v>
      </c>
      <c r="F344" s="11">
        <v>150000</v>
      </c>
    </row>
    <row r="345" spans="4:6" ht="12.75">
      <c r="D345" s="22" t="s">
        <v>187</v>
      </c>
      <c r="E345" s="11">
        <v>1000</v>
      </c>
      <c r="F345" s="11">
        <v>1000</v>
      </c>
    </row>
    <row r="346" spans="4:6" ht="12.75">
      <c r="D346" s="22" t="s">
        <v>188</v>
      </c>
      <c r="E346" s="11">
        <v>300</v>
      </c>
      <c r="F346" s="11">
        <v>300</v>
      </c>
    </row>
    <row r="347" spans="4:6" ht="12.75">
      <c r="D347" s="22" t="s">
        <v>189</v>
      </c>
      <c r="E347" s="11">
        <v>2000</v>
      </c>
      <c r="F347" s="11">
        <v>2000</v>
      </c>
    </row>
    <row r="348" spans="4:6" ht="12.75">
      <c r="D348" s="22" t="s">
        <v>190</v>
      </c>
      <c r="E348" s="11">
        <v>8600</v>
      </c>
      <c r="F348" s="11">
        <v>8600</v>
      </c>
    </row>
    <row r="349" spans="4:6" ht="12.75">
      <c r="D349" s="22" t="s">
        <v>191</v>
      </c>
      <c r="E349" s="11">
        <v>9000</v>
      </c>
      <c r="F349" s="11">
        <v>9000</v>
      </c>
    </row>
    <row r="350" spans="4:6" ht="12.75">
      <c r="D350" s="22" t="s">
        <v>192</v>
      </c>
      <c r="E350" s="11">
        <v>100255</v>
      </c>
      <c r="F350" s="11">
        <v>100255</v>
      </c>
    </row>
    <row r="351" spans="4:6" ht="12.75">
      <c r="D351" s="22" t="s">
        <v>193</v>
      </c>
      <c r="E351" s="11">
        <v>26000</v>
      </c>
      <c r="F351" s="11">
        <v>26000</v>
      </c>
    </row>
    <row r="352" spans="4:6" ht="12.75">
      <c r="D352" s="22" t="s">
        <v>194</v>
      </c>
      <c r="E352" s="11">
        <v>15000</v>
      </c>
      <c r="F352" s="11">
        <v>36050</v>
      </c>
    </row>
    <row r="353" spans="4:6" ht="12.75">
      <c r="D353" s="22" t="s">
        <v>195</v>
      </c>
      <c r="E353" s="11">
        <v>14500</v>
      </c>
      <c r="F353" s="11">
        <v>14500</v>
      </c>
    </row>
    <row r="354" spans="4:6" ht="12.75">
      <c r="D354" s="22" t="s">
        <v>196</v>
      </c>
      <c r="E354" s="11">
        <v>1000</v>
      </c>
      <c r="F354" s="11">
        <v>1000</v>
      </c>
    </row>
    <row r="355" spans="4:6" ht="12.75">
      <c r="D355" s="22" t="s">
        <v>197</v>
      </c>
      <c r="E355" s="11">
        <v>20000</v>
      </c>
      <c r="F355" s="11">
        <v>20000</v>
      </c>
    </row>
    <row r="356" spans="4:6" ht="12.75">
      <c r="D356" s="22" t="s">
        <v>198</v>
      </c>
      <c r="E356" s="11">
        <v>1000</v>
      </c>
      <c r="F356" s="11">
        <v>1000</v>
      </c>
    </row>
    <row r="357" spans="4:6" ht="12.75">
      <c r="D357" s="22" t="s">
        <v>199</v>
      </c>
      <c r="E357" s="11">
        <v>1000</v>
      </c>
      <c r="F357" s="11">
        <v>1000</v>
      </c>
    </row>
    <row r="358" spans="4:6" ht="12.75">
      <c r="D358" s="22" t="s">
        <v>200</v>
      </c>
      <c r="E358" s="11">
        <v>700</v>
      </c>
      <c r="F358" s="11">
        <v>700</v>
      </c>
    </row>
    <row r="359" spans="4:6" ht="12.75">
      <c r="D359" s="22" t="s">
        <v>201</v>
      </c>
      <c r="E359" s="11">
        <v>240</v>
      </c>
      <c r="F359" s="11"/>
    </row>
    <row r="360" spans="4:6" ht="12.75">
      <c r="D360" s="22" t="s">
        <v>202</v>
      </c>
      <c r="E360" s="11">
        <v>6000</v>
      </c>
      <c r="F360" s="11">
        <v>6000</v>
      </c>
    </row>
    <row r="361" spans="4:6" ht="12.75">
      <c r="D361" s="22" t="s">
        <v>203</v>
      </c>
      <c r="E361" s="11">
        <v>15000</v>
      </c>
      <c r="F361" s="11">
        <v>15000</v>
      </c>
    </row>
    <row r="362" spans="4:6" ht="12.75">
      <c r="D362" s="22" t="s">
        <v>204</v>
      </c>
      <c r="E362" s="11">
        <v>100000</v>
      </c>
      <c r="F362" s="11">
        <v>100000</v>
      </c>
    </row>
    <row r="363" spans="4:6" ht="12.75">
      <c r="D363" s="22" t="s">
        <v>205</v>
      </c>
      <c r="E363" s="11">
        <v>140</v>
      </c>
      <c r="F363" s="11">
        <v>140</v>
      </c>
    </row>
    <row r="364" spans="4:6" ht="12.75">
      <c r="D364" s="21" t="s">
        <v>31</v>
      </c>
      <c r="E364" s="11">
        <f>SUM(E316:E363)</f>
        <v>1320826</v>
      </c>
      <c r="F364" s="11">
        <v>1796210</v>
      </c>
    </row>
    <row r="366" ht="12.75">
      <c r="A366" t="s">
        <v>206</v>
      </c>
    </row>
    <row r="368" spans="4:6" ht="25.5">
      <c r="D368" t="s">
        <v>207</v>
      </c>
      <c r="E368" s="7" t="s">
        <v>32</v>
      </c>
      <c r="F368" s="7" t="s">
        <v>33</v>
      </c>
    </row>
    <row r="369" spans="4:6" ht="12.75">
      <c r="D369" s="22" t="s">
        <v>208</v>
      </c>
      <c r="E369" s="11">
        <v>28000</v>
      </c>
      <c r="F369" s="11">
        <v>28840</v>
      </c>
    </row>
    <row r="370" spans="4:6" ht="22.5">
      <c r="D370" s="22" t="s">
        <v>209</v>
      </c>
      <c r="E370" s="11">
        <v>26000</v>
      </c>
      <c r="F370" s="11"/>
    </row>
    <row r="371" spans="4:6" ht="12.75">
      <c r="D371" s="22" t="s">
        <v>210</v>
      </c>
      <c r="E371" s="11">
        <v>18765</v>
      </c>
      <c r="F371" s="11">
        <v>19250</v>
      </c>
    </row>
    <row r="372" spans="4:6" ht="12.75">
      <c r="D372" s="22" t="s">
        <v>211</v>
      </c>
      <c r="E372" s="11">
        <v>54670</v>
      </c>
      <c r="F372" s="11">
        <v>56310</v>
      </c>
    </row>
    <row r="373" spans="4:6" ht="12.75">
      <c r="D373" s="22" t="s">
        <v>119</v>
      </c>
      <c r="E373" s="11"/>
      <c r="F373" s="11"/>
    </row>
    <row r="374" spans="4:6" ht="12.75">
      <c r="D374" s="22" t="s">
        <v>64</v>
      </c>
      <c r="E374" s="11">
        <v>12000</v>
      </c>
      <c r="F374" s="11">
        <v>12000</v>
      </c>
    </row>
    <row r="375" spans="4:6" ht="12.75">
      <c r="D375" s="22" t="s">
        <v>212</v>
      </c>
      <c r="E375" s="11">
        <v>10000</v>
      </c>
      <c r="F375" s="11">
        <v>10000</v>
      </c>
    </row>
    <row r="376" spans="4:6" ht="22.5">
      <c r="D376" s="22" t="s">
        <v>213</v>
      </c>
      <c r="E376" s="11">
        <v>21000</v>
      </c>
      <c r="F376" s="11">
        <v>21000</v>
      </c>
    </row>
    <row r="377" spans="4:6" ht="12.75">
      <c r="D377" s="22" t="s">
        <v>214</v>
      </c>
      <c r="E377" s="11">
        <v>5200</v>
      </c>
      <c r="F377" s="11">
        <v>5200</v>
      </c>
    </row>
    <row r="378" spans="4:6" ht="12.75">
      <c r="D378" s="22" t="s">
        <v>215</v>
      </c>
      <c r="E378" s="11">
        <v>60000</v>
      </c>
      <c r="F378" s="11">
        <v>60000</v>
      </c>
    </row>
    <row r="379" spans="4:6" ht="12.75">
      <c r="D379" s="22" t="s">
        <v>216</v>
      </c>
      <c r="E379" s="11">
        <v>150000</v>
      </c>
      <c r="F379" s="11">
        <v>150000</v>
      </c>
    </row>
    <row r="380" spans="4:6" ht="12.75">
      <c r="D380" s="22" t="s">
        <v>160</v>
      </c>
      <c r="E380" s="11">
        <v>1500</v>
      </c>
      <c r="F380" s="11">
        <v>1500</v>
      </c>
    </row>
    <row r="381" spans="4:6" ht="12.75">
      <c r="D381" s="22" t="s">
        <v>217</v>
      </c>
      <c r="E381" s="11">
        <v>16000</v>
      </c>
      <c r="F381" s="11">
        <v>16000</v>
      </c>
    </row>
    <row r="382" spans="4:6" ht="12.75">
      <c r="D382" s="22" t="s">
        <v>218</v>
      </c>
      <c r="E382" s="11">
        <v>40000</v>
      </c>
      <c r="F382" s="11">
        <v>40000</v>
      </c>
    </row>
    <row r="383" spans="4:6" ht="12.75">
      <c r="D383" s="22" t="s">
        <v>219</v>
      </c>
      <c r="E383" s="11">
        <v>3300</v>
      </c>
      <c r="F383" s="11">
        <v>3300</v>
      </c>
    </row>
    <row r="384" spans="4:6" ht="12.75">
      <c r="D384" s="22" t="s">
        <v>220</v>
      </c>
      <c r="E384" s="11">
        <v>1700</v>
      </c>
      <c r="F384" s="11">
        <v>1700</v>
      </c>
    </row>
    <row r="385" spans="4:6" ht="12.75">
      <c r="D385" s="22" t="s">
        <v>221</v>
      </c>
      <c r="E385" s="11">
        <v>3000</v>
      </c>
      <c r="F385" s="11">
        <v>3000</v>
      </c>
    </row>
    <row r="386" spans="4:6" ht="12.75">
      <c r="D386" s="21" t="s">
        <v>31</v>
      </c>
      <c r="E386" s="11">
        <f>SUM(E369:E385)</f>
        <v>451135</v>
      </c>
      <c r="F386" s="11">
        <v>428100</v>
      </c>
    </row>
    <row r="388" ht="12.75">
      <c r="A388" t="s">
        <v>222</v>
      </c>
    </row>
    <row r="390" spans="4:6" ht="25.5">
      <c r="D390" t="s">
        <v>223</v>
      </c>
      <c r="E390" s="7" t="s">
        <v>32</v>
      </c>
      <c r="F390" s="7" t="s">
        <v>33</v>
      </c>
    </row>
    <row r="391" spans="4:6" ht="12.75">
      <c r="D391" s="22" t="s">
        <v>224</v>
      </c>
      <c r="E391" s="11">
        <v>1500</v>
      </c>
      <c r="F391" s="11">
        <v>1500</v>
      </c>
    </row>
    <row r="392" spans="4:6" ht="12.75">
      <c r="D392" s="22" t="s">
        <v>225</v>
      </c>
      <c r="E392" s="11">
        <v>300</v>
      </c>
      <c r="F392" s="11">
        <v>300</v>
      </c>
    </row>
    <row r="393" spans="4:6" ht="12.75">
      <c r="D393" s="22" t="s">
        <v>226</v>
      </c>
      <c r="E393" s="11">
        <v>1000</v>
      </c>
      <c r="F393" s="11">
        <v>1000</v>
      </c>
    </row>
    <row r="394" spans="4:6" ht="12.75">
      <c r="D394" s="22" t="s">
        <v>227</v>
      </c>
      <c r="E394" s="11">
        <v>300</v>
      </c>
      <c r="F394" s="11">
        <v>300</v>
      </c>
    </row>
    <row r="395" spans="4:6" ht="12.75">
      <c r="D395" s="21" t="s">
        <v>31</v>
      </c>
      <c r="E395" s="11">
        <f>SUM(E391:E394)</f>
        <v>3100</v>
      </c>
      <c r="F395" s="11">
        <v>3100</v>
      </c>
    </row>
    <row r="397" ht="12.75">
      <c r="A397" t="s">
        <v>228</v>
      </c>
    </row>
    <row r="399" ht="12.75">
      <c r="A399" t="s">
        <v>229</v>
      </c>
    </row>
    <row r="401" spans="4:6" ht="25.5">
      <c r="D401" t="s">
        <v>230</v>
      </c>
      <c r="E401" s="7" t="s">
        <v>32</v>
      </c>
      <c r="F401" s="7" t="s">
        <v>33</v>
      </c>
    </row>
    <row r="402" spans="4:6" ht="12.75">
      <c r="D402" s="22" t="s">
        <v>109</v>
      </c>
      <c r="E402" s="11">
        <v>60724</v>
      </c>
      <c r="F402" s="11">
        <v>60724</v>
      </c>
    </row>
    <row r="403" spans="4:6" ht="12.75">
      <c r="D403" s="22" t="s">
        <v>226</v>
      </c>
      <c r="E403" s="11">
        <v>1000</v>
      </c>
      <c r="F403" s="11">
        <v>1000</v>
      </c>
    </row>
    <row r="404" spans="4:6" ht="12.75">
      <c r="D404" s="22" t="s">
        <v>231</v>
      </c>
      <c r="E404" s="11">
        <v>500</v>
      </c>
      <c r="F404" s="11">
        <v>500</v>
      </c>
    </row>
    <row r="405" spans="4:6" ht="12.75">
      <c r="D405" s="22" t="s">
        <v>23</v>
      </c>
      <c r="E405" s="11">
        <v>1850</v>
      </c>
      <c r="F405" s="11">
        <v>1850</v>
      </c>
    </row>
    <row r="406" spans="4:6" ht="12.75">
      <c r="D406" s="22" t="s">
        <v>47</v>
      </c>
      <c r="E406" s="11">
        <v>1500</v>
      </c>
      <c r="F406" s="11">
        <v>1500</v>
      </c>
    </row>
    <row r="407" spans="4:6" ht="12.75">
      <c r="D407" s="22" t="s">
        <v>84</v>
      </c>
      <c r="E407" s="11">
        <v>4100</v>
      </c>
      <c r="F407" s="11">
        <v>4100</v>
      </c>
    </row>
    <row r="408" spans="4:6" ht="12.75">
      <c r="D408" s="22" t="s">
        <v>232</v>
      </c>
      <c r="E408" s="11">
        <v>3000</v>
      </c>
      <c r="F408" s="11">
        <v>3000</v>
      </c>
    </row>
    <row r="409" spans="4:6" ht="22.5">
      <c r="D409" s="22" t="s">
        <v>233</v>
      </c>
      <c r="E409" s="11">
        <v>4000</v>
      </c>
      <c r="F409" s="11">
        <v>4000</v>
      </c>
    </row>
    <row r="410" spans="4:6" ht="12.75">
      <c r="D410" s="22" t="s">
        <v>234</v>
      </c>
      <c r="E410" s="11">
        <v>10000</v>
      </c>
      <c r="F410" s="11">
        <v>15000</v>
      </c>
    </row>
    <row r="411" spans="4:6" ht="12.75">
      <c r="D411" s="22" t="s">
        <v>235</v>
      </c>
      <c r="E411" s="11">
        <v>11000</v>
      </c>
      <c r="F411" s="11">
        <v>11000</v>
      </c>
    </row>
    <row r="412" spans="4:6" ht="12.75">
      <c r="D412" s="22" t="s">
        <v>236</v>
      </c>
      <c r="E412" s="11"/>
      <c r="F412" s="11"/>
    </row>
    <row r="413" spans="4:6" ht="12.75">
      <c r="D413" s="21" t="s">
        <v>31</v>
      </c>
      <c r="E413" s="11">
        <f>SUM(E402:E412)</f>
        <v>97674</v>
      </c>
      <c r="F413" s="11">
        <v>102674</v>
      </c>
    </row>
    <row r="415" ht="12.75">
      <c r="A415" t="s">
        <v>237</v>
      </c>
    </row>
    <row r="417" spans="4:6" ht="25.5">
      <c r="D417" t="s">
        <v>238</v>
      </c>
      <c r="E417" s="7" t="s">
        <v>32</v>
      </c>
      <c r="F417" s="7" t="s">
        <v>33</v>
      </c>
    </row>
    <row r="418" spans="4:6" ht="12.75">
      <c r="D418" s="22" t="s">
        <v>226</v>
      </c>
      <c r="E418" s="11">
        <v>10000</v>
      </c>
      <c r="F418" s="11">
        <v>10000</v>
      </c>
    </row>
    <row r="419" spans="4:6" ht="12.75">
      <c r="D419" s="22" t="s">
        <v>239</v>
      </c>
      <c r="E419" s="11">
        <v>360</v>
      </c>
      <c r="F419" s="11">
        <v>360</v>
      </c>
    </row>
    <row r="420" spans="4:6" ht="12.75">
      <c r="D420" s="22" t="s">
        <v>181</v>
      </c>
      <c r="E420" s="11">
        <v>700</v>
      </c>
      <c r="F420" s="11">
        <v>1200</v>
      </c>
    </row>
    <row r="421" spans="4:6" ht="12.75">
      <c r="D421" s="22" t="s">
        <v>240</v>
      </c>
      <c r="E421" s="11">
        <v>1800</v>
      </c>
      <c r="F421" s="11">
        <v>1800</v>
      </c>
    </row>
    <row r="422" spans="4:6" ht="12.75">
      <c r="D422" s="22" t="s">
        <v>185</v>
      </c>
      <c r="E422" s="11">
        <v>500</v>
      </c>
      <c r="F422" s="11"/>
    </row>
    <row r="423" spans="4:6" ht="12.75">
      <c r="D423" s="21" t="s">
        <v>31</v>
      </c>
      <c r="E423" s="11">
        <f>SUM(E418:E422)</f>
        <v>13360</v>
      </c>
      <c r="F423" s="11">
        <v>13360</v>
      </c>
    </row>
    <row r="425" ht="12.75">
      <c r="A425" t="s">
        <v>241</v>
      </c>
    </row>
    <row r="427" spans="4:6" ht="25.5">
      <c r="D427" t="s">
        <v>242</v>
      </c>
      <c r="E427" s="7" t="s">
        <v>32</v>
      </c>
      <c r="F427" s="7" t="s">
        <v>33</v>
      </c>
    </row>
    <row r="428" spans="4:6" ht="12.75">
      <c r="D428" s="22" t="s">
        <v>243</v>
      </c>
      <c r="E428" s="11">
        <v>98500</v>
      </c>
      <c r="F428" s="11">
        <v>98500</v>
      </c>
    </row>
    <row r="429" spans="4:6" ht="12.75">
      <c r="D429" s="21" t="s">
        <v>31</v>
      </c>
      <c r="E429" s="11">
        <f>SUM(E428:E428)</f>
        <v>98500</v>
      </c>
      <c r="F429" s="11">
        <v>98500</v>
      </c>
    </row>
    <row r="431" ht="12.75">
      <c r="A431" t="s">
        <v>244</v>
      </c>
    </row>
    <row r="433" spans="4:6" ht="25.5">
      <c r="D433" t="s">
        <v>245</v>
      </c>
      <c r="E433" s="7" t="s">
        <v>32</v>
      </c>
      <c r="F433" s="7" t="s">
        <v>33</v>
      </c>
    </row>
    <row r="434" spans="4:6" ht="12.75">
      <c r="D434" s="8" t="s">
        <v>226</v>
      </c>
      <c r="E434" s="1">
        <v>2000</v>
      </c>
      <c r="F434" s="1">
        <v>2000</v>
      </c>
    </row>
    <row r="435" spans="4:6" ht="12.75">
      <c r="D435" s="8" t="s">
        <v>432</v>
      </c>
      <c r="E435" s="1">
        <v>811000</v>
      </c>
      <c r="F435" s="1">
        <v>811000</v>
      </c>
    </row>
    <row r="436" spans="4:6" ht="12.75">
      <c r="D436" s="8" t="s">
        <v>31</v>
      </c>
      <c r="E436" s="1">
        <f>SUM(E434:E435)</f>
        <v>813000</v>
      </c>
      <c r="F436" s="1">
        <f>SUM(F434:F435)</f>
        <v>813000</v>
      </c>
    </row>
    <row r="437" spans="4:6" ht="12.75">
      <c r="D437" s="26"/>
      <c r="E437" s="27"/>
      <c r="F437" s="27"/>
    </row>
    <row r="438" ht="12.75">
      <c r="A438" t="s">
        <v>433</v>
      </c>
    </row>
    <row r="440" spans="4:6" ht="25.5">
      <c r="D440" t="s">
        <v>246</v>
      </c>
      <c r="E440" s="7" t="s">
        <v>32</v>
      </c>
      <c r="F440" s="7" t="s">
        <v>33</v>
      </c>
    </row>
    <row r="441" spans="4:6" ht="12.75">
      <c r="D441" s="22" t="s">
        <v>247</v>
      </c>
      <c r="E441" s="11">
        <v>450000</v>
      </c>
      <c r="F441" s="11">
        <v>450000</v>
      </c>
    </row>
    <row r="442" spans="4:6" ht="12.75">
      <c r="D442" s="21" t="s">
        <v>31</v>
      </c>
      <c r="E442" s="11">
        <f>SUM(E441)</f>
        <v>450000</v>
      </c>
      <c r="F442" s="11">
        <v>450000</v>
      </c>
    </row>
    <row r="444" ht="12.75">
      <c r="A444" t="s">
        <v>351</v>
      </c>
    </row>
    <row r="446" spans="4:6" ht="25.5">
      <c r="D446" t="s">
        <v>248</v>
      </c>
      <c r="E446" s="7" t="s">
        <v>32</v>
      </c>
      <c r="F446" s="7" t="s">
        <v>33</v>
      </c>
    </row>
    <row r="447" ht="12.75">
      <c r="D447" t="s">
        <v>249</v>
      </c>
    </row>
    <row r="448" spans="4:6" ht="12.75">
      <c r="D448" s="23" t="s">
        <v>102</v>
      </c>
      <c r="E448" s="24">
        <v>51510</v>
      </c>
      <c r="F448" s="24">
        <v>53055</v>
      </c>
    </row>
    <row r="449" spans="4:6" ht="12.75">
      <c r="D449" s="23" t="s">
        <v>250</v>
      </c>
      <c r="E449" s="24">
        <v>36736</v>
      </c>
      <c r="F449" s="24">
        <v>37838</v>
      </c>
    </row>
    <row r="450" spans="4:6" ht="12.75">
      <c r="D450" s="23" t="s">
        <v>17</v>
      </c>
      <c r="E450" s="24">
        <v>3200</v>
      </c>
      <c r="F450" s="24">
        <v>3200</v>
      </c>
    </row>
    <row r="451" spans="4:6" ht="12.75">
      <c r="D451" s="23" t="s">
        <v>251</v>
      </c>
      <c r="E451" s="24">
        <v>150</v>
      </c>
      <c r="F451" s="24">
        <v>150</v>
      </c>
    </row>
    <row r="452" spans="4:6" ht="12.75">
      <c r="D452" s="23" t="s">
        <v>70</v>
      </c>
      <c r="E452" s="24">
        <v>375</v>
      </c>
      <c r="F452" s="24">
        <v>375</v>
      </c>
    </row>
    <row r="453" spans="4:6" ht="12.75">
      <c r="D453" s="23" t="s">
        <v>46</v>
      </c>
      <c r="E453" s="24">
        <v>10000</v>
      </c>
      <c r="F453" s="24">
        <v>10000</v>
      </c>
    </row>
    <row r="454" spans="4:6" ht="12.75">
      <c r="D454" s="23" t="s">
        <v>23</v>
      </c>
      <c r="E454" s="24">
        <v>2100</v>
      </c>
      <c r="F454" s="24">
        <v>2100</v>
      </c>
    </row>
    <row r="455" spans="4:6" ht="12.75">
      <c r="D455" s="23" t="s">
        <v>111</v>
      </c>
      <c r="E455" s="24">
        <v>1100</v>
      </c>
      <c r="F455" s="24">
        <v>1100</v>
      </c>
    </row>
    <row r="456" spans="4:6" ht="12.75">
      <c r="D456" s="23" t="s">
        <v>252</v>
      </c>
      <c r="E456" s="24">
        <v>2000</v>
      </c>
      <c r="F456" s="24">
        <v>2000</v>
      </c>
    </row>
    <row r="457" spans="4:6" ht="12.75">
      <c r="D457" s="23" t="s">
        <v>52</v>
      </c>
      <c r="E457" s="24">
        <v>1200</v>
      </c>
      <c r="F457" s="24">
        <v>1200</v>
      </c>
    </row>
    <row r="458" spans="4:6" ht="12.75">
      <c r="D458" s="23" t="s">
        <v>53</v>
      </c>
      <c r="E458" s="24">
        <v>300</v>
      </c>
      <c r="F458" s="24">
        <v>300</v>
      </c>
    </row>
    <row r="459" spans="4:6" ht="12.75">
      <c r="D459" s="10" t="s">
        <v>31</v>
      </c>
      <c r="E459" s="24">
        <f>SUM(E448:E458)</f>
        <v>108671</v>
      </c>
      <c r="F459" s="15">
        <v>111318</v>
      </c>
    </row>
    <row r="461" ht="12.75">
      <c r="D461" s="28" t="s">
        <v>187</v>
      </c>
    </row>
    <row r="462" spans="4:6" ht="12.75">
      <c r="D462" s="23" t="s">
        <v>253</v>
      </c>
      <c r="E462" s="24">
        <v>32991</v>
      </c>
      <c r="F462" s="24">
        <v>33981</v>
      </c>
    </row>
    <row r="463" spans="4:6" ht="12.75">
      <c r="D463" s="23" t="s">
        <v>119</v>
      </c>
      <c r="E463" s="24">
        <v>30000</v>
      </c>
      <c r="F463" s="24">
        <v>30000</v>
      </c>
    </row>
    <row r="464" spans="4:6" ht="12.75">
      <c r="D464" s="23" t="s">
        <v>254</v>
      </c>
      <c r="E464" s="24">
        <v>215000</v>
      </c>
      <c r="F464" s="24">
        <v>120714</v>
      </c>
    </row>
    <row r="465" spans="4:6" ht="12.75">
      <c r="D465" s="23" t="s">
        <v>255</v>
      </c>
      <c r="E465" s="24">
        <v>358000</v>
      </c>
      <c r="F465" s="24">
        <v>520089</v>
      </c>
    </row>
    <row r="466" spans="4:6" ht="12.75">
      <c r="D466" s="23" t="s">
        <v>256</v>
      </c>
      <c r="E466" s="24">
        <v>17720</v>
      </c>
      <c r="F466" s="24">
        <v>29158</v>
      </c>
    </row>
    <row r="467" spans="4:6" ht="12.75">
      <c r="D467" s="23" t="s">
        <v>257</v>
      </c>
      <c r="E467" s="24">
        <v>15000</v>
      </c>
      <c r="F467" s="24">
        <v>15000</v>
      </c>
    </row>
    <row r="468" spans="4:6" ht="12.75">
      <c r="D468" s="23" t="s">
        <v>258</v>
      </c>
      <c r="E468" s="24">
        <v>40000</v>
      </c>
      <c r="F468" s="24">
        <v>40000</v>
      </c>
    </row>
    <row r="469" spans="4:6" ht="12.75">
      <c r="D469" s="23" t="s">
        <v>259</v>
      </c>
      <c r="E469" s="24">
        <v>330000</v>
      </c>
      <c r="F469" s="24">
        <v>330000</v>
      </c>
    </row>
    <row r="470" spans="4:6" ht="12.75">
      <c r="D470" s="23" t="s">
        <v>260</v>
      </c>
      <c r="E470" s="24">
        <v>10000</v>
      </c>
      <c r="F470" s="24">
        <v>10000</v>
      </c>
    </row>
    <row r="471" spans="4:6" ht="12.75">
      <c r="D471" s="23" t="s">
        <v>261</v>
      </c>
      <c r="E471" s="24">
        <v>2400</v>
      </c>
      <c r="F471" s="24">
        <v>2400</v>
      </c>
    </row>
    <row r="472" spans="4:6" ht="12.75">
      <c r="D472" s="23" t="s">
        <v>262</v>
      </c>
      <c r="E472" s="24">
        <v>3000</v>
      </c>
      <c r="F472" s="24">
        <v>3000</v>
      </c>
    </row>
    <row r="473" spans="4:6" ht="12.75">
      <c r="D473" s="10" t="s">
        <v>31</v>
      </c>
      <c r="E473" s="24">
        <f>SUM(E462:E472)</f>
        <v>1054111</v>
      </c>
      <c r="F473" s="15">
        <v>1134342</v>
      </c>
    </row>
    <row r="475" ht="12.75">
      <c r="D475" s="28" t="s">
        <v>263</v>
      </c>
    </row>
    <row r="476" spans="4:6" ht="12.75">
      <c r="D476" s="23" t="s">
        <v>42</v>
      </c>
      <c r="E476" s="24">
        <v>154000</v>
      </c>
      <c r="F476" s="24">
        <v>154000</v>
      </c>
    </row>
    <row r="477" spans="4:6" ht="12.75">
      <c r="D477" s="23" t="s">
        <v>39</v>
      </c>
      <c r="E477" s="24">
        <v>64000</v>
      </c>
      <c r="F477" s="24">
        <v>64000</v>
      </c>
    </row>
    <row r="478" spans="4:6" ht="12.75">
      <c r="D478" s="23" t="s">
        <v>43</v>
      </c>
      <c r="E478" s="24">
        <v>13000</v>
      </c>
      <c r="F478" s="24">
        <v>83000</v>
      </c>
    </row>
    <row r="479" spans="4:6" ht="12.75">
      <c r="D479" s="23" t="s">
        <v>44</v>
      </c>
      <c r="E479" s="24">
        <v>6840</v>
      </c>
      <c r="F479" s="24">
        <v>12600</v>
      </c>
    </row>
    <row r="480" spans="4:6" ht="12.75">
      <c r="D480" s="23" t="s">
        <v>110</v>
      </c>
      <c r="E480" s="24">
        <v>65000</v>
      </c>
      <c r="F480" s="24">
        <v>65000</v>
      </c>
    </row>
    <row r="481" spans="4:6" ht="12.75">
      <c r="D481" s="23" t="s">
        <v>264</v>
      </c>
      <c r="E481" s="24">
        <v>1500</v>
      </c>
      <c r="F481" s="24">
        <v>1500</v>
      </c>
    </row>
    <row r="482" spans="4:6" ht="12.75">
      <c r="D482" s="23" t="s">
        <v>265</v>
      </c>
      <c r="E482" s="24">
        <v>11000</v>
      </c>
      <c r="F482" s="24">
        <v>11000</v>
      </c>
    </row>
    <row r="483" spans="4:6" ht="12.75">
      <c r="D483" s="23" t="s">
        <v>266</v>
      </c>
      <c r="E483" s="24">
        <v>250000</v>
      </c>
      <c r="F483" s="24">
        <v>250000</v>
      </c>
    </row>
    <row r="484" spans="4:6" ht="12.75">
      <c r="D484" s="23" t="s">
        <v>267</v>
      </c>
      <c r="E484" s="24">
        <v>23000</v>
      </c>
      <c r="F484" s="24">
        <v>23000</v>
      </c>
    </row>
    <row r="485" spans="4:6" ht="12.75">
      <c r="D485" s="23" t="s">
        <v>185</v>
      </c>
      <c r="E485" s="24">
        <v>100</v>
      </c>
      <c r="F485" s="24">
        <v>100</v>
      </c>
    </row>
    <row r="486" spans="4:6" ht="12.75">
      <c r="D486" s="23" t="s">
        <v>268</v>
      </c>
      <c r="E486" s="24">
        <v>40000</v>
      </c>
      <c r="F486" s="24">
        <v>40000</v>
      </c>
    </row>
    <row r="487" spans="4:6" ht="12.75">
      <c r="D487" s="23" t="s">
        <v>269</v>
      </c>
      <c r="E487" s="24">
        <v>28000</v>
      </c>
      <c r="F487" s="24">
        <v>28000</v>
      </c>
    </row>
    <row r="488" spans="4:6" ht="22.5">
      <c r="D488" s="23" t="s">
        <v>270</v>
      </c>
      <c r="E488" s="24">
        <v>4500</v>
      </c>
      <c r="F488" s="24">
        <v>5000</v>
      </c>
    </row>
    <row r="489" spans="4:6" ht="12.75">
      <c r="D489" s="23" t="s">
        <v>271</v>
      </c>
      <c r="E489" s="24">
        <v>2200</v>
      </c>
      <c r="F489" s="24">
        <v>2200</v>
      </c>
    </row>
    <row r="490" spans="4:6" ht="12.75">
      <c r="D490" s="23" t="s">
        <v>50</v>
      </c>
      <c r="E490" s="24">
        <v>110000</v>
      </c>
      <c r="F490" s="24">
        <v>110000</v>
      </c>
    </row>
    <row r="491" spans="4:6" ht="12.75">
      <c r="D491" s="23" t="s">
        <v>272</v>
      </c>
      <c r="E491" s="24">
        <v>22000</v>
      </c>
      <c r="F491" s="24">
        <v>22000</v>
      </c>
    </row>
    <row r="492" spans="4:6" ht="12.75">
      <c r="D492" s="23" t="s">
        <v>273</v>
      </c>
      <c r="E492" s="24">
        <v>0</v>
      </c>
      <c r="F492" s="24">
        <v>300000</v>
      </c>
    </row>
    <row r="493" spans="4:6" ht="12.75">
      <c r="D493" s="10" t="s">
        <v>31</v>
      </c>
      <c r="E493" s="11">
        <f>SUM(E476:E492)</f>
        <v>795140</v>
      </c>
      <c r="F493" s="11">
        <v>1171400</v>
      </c>
    </row>
    <row r="494" spans="4:6" ht="12.75">
      <c r="D494" s="29" t="s">
        <v>274</v>
      </c>
      <c r="E494" s="11">
        <v>1957922</v>
      </c>
      <c r="F494" s="11">
        <v>2417060</v>
      </c>
    </row>
    <row r="496" ht="12.75">
      <c r="A496" t="s">
        <v>166</v>
      </c>
    </row>
    <row r="498" spans="4:6" ht="25.5">
      <c r="D498" t="s">
        <v>275</v>
      </c>
      <c r="E498" s="7" t="s">
        <v>32</v>
      </c>
      <c r="F498" s="7" t="s">
        <v>33</v>
      </c>
    </row>
    <row r="499" spans="4:6" ht="12.75">
      <c r="D499" s="8" t="s">
        <v>276</v>
      </c>
      <c r="E499" s="1">
        <v>90000</v>
      </c>
      <c r="F499" s="1">
        <v>90000</v>
      </c>
    </row>
    <row r="500" spans="4:6" ht="12.75">
      <c r="D500" s="8" t="s">
        <v>277</v>
      </c>
      <c r="E500" s="1">
        <v>550000</v>
      </c>
      <c r="F500" s="1">
        <v>550000</v>
      </c>
    </row>
    <row r="501" spans="4:6" ht="12.75">
      <c r="D501" s="21" t="s">
        <v>31</v>
      </c>
      <c r="E501" s="11">
        <v>640000</v>
      </c>
      <c r="F501" s="11">
        <v>640000</v>
      </c>
    </row>
    <row r="503" ht="12.75">
      <c r="A503" t="s">
        <v>278</v>
      </c>
    </row>
    <row r="505" spans="4:6" ht="25.5">
      <c r="D505" t="s">
        <v>279</v>
      </c>
      <c r="E505" s="7" t="s">
        <v>32</v>
      </c>
      <c r="F505" s="7" t="s">
        <v>33</v>
      </c>
    </row>
    <row r="506" spans="4:6" ht="12.75">
      <c r="D506" s="23" t="s">
        <v>174</v>
      </c>
      <c r="E506" s="24">
        <v>100</v>
      </c>
      <c r="F506" s="24">
        <v>100</v>
      </c>
    </row>
    <row r="507" spans="4:6" ht="12.75">
      <c r="D507" s="23" t="s">
        <v>280</v>
      </c>
      <c r="E507" s="24">
        <v>240000</v>
      </c>
      <c r="F507" s="24">
        <v>240000</v>
      </c>
    </row>
    <row r="508" spans="4:6" ht="12.75">
      <c r="D508" s="10" t="s">
        <v>31</v>
      </c>
      <c r="E508" s="24">
        <f>SUM(E506:E507)</f>
        <v>240100</v>
      </c>
      <c r="F508" s="24">
        <f>SUM(F506:F507)</f>
        <v>240100</v>
      </c>
    </row>
    <row r="510" ht="12.75">
      <c r="A510" t="s">
        <v>281</v>
      </c>
    </row>
    <row r="512" ht="12.75">
      <c r="A512" t="s">
        <v>287</v>
      </c>
    </row>
    <row r="514" spans="4:6" ht="25.5">
      <c r="D514" t="s">
        <v>282</v>
      </c>
      <c r="E514" s="7" t="s">
        <v>32</v>
      </c>
      <c r="F514" s="7" t="s">
        <v>33</v>
      </c>
    </row>
    <row r="515" spans="4:6" ht="12.75">
      <c r="D515" s="22" t="s">
        <v>6</v>
      </c>
      <c r="E515" s="11">
        <v>34551</v>
      </c>
      <c r="F515" s="11">
        <v>35250</v>
      </c>
    </row>
    <row r="516" spans="4:6" ht="12.75">
      <c r="D516" s="22" t="s">
        <v>283</v>
      </c>
      <c r="E516" s="11">
        <v>26877</v>
      </c>
      <c r="F516" s="11">
        <v>27400</v>
      </c>
    </row>
    <row r="517" spans="4:6" ht="12.75">
      <c r="D517" s="22" t="s">
        <v>67</v>
      </c>
      <c r="E517" s="11">
        <v>103020</v>
      </c>
      <c r="F517" s="11">
        <v>105080</v>
      </c>
    </row>
    <row r="518" spans="4:6" ht="12.75">
      <c r="D518" s="22" t="s">
        <v>17</v>
      </c>
      <c r="E518" s="11">
        <v>8000</v>
      </c>
      <c r="F518" s="11">
        <v>8000</v>
      </c>
    </row>
    <row r="519" spans="4:6" ht="12.75">
      <c r="D519" s="22" t="s">
        <v>23</v>
      </c>
      <c r="E519" s="11">
        <v>200</v>
      </c>
      <c r="F519" s="11">
        <v>200</v>
      </c>
    </row>
    <row r="520" spans="4:6" ht="12.75">
      <c r="D520" s="22" t="s">
        <v>111</v>
      </c>
      <c r="E520" s="11">
        <v>500</v>
      </c>
      <c r="F520" s="11">
        <v>500</v>
      </c>
    </row>
    <row r="521" spans="4:6" ht="12.75">
      <c r="D521" s="22" t="s">
        <v>47</v>
      </c>
      <c r="E521" s="11">
        <v>1000</v>
      </c>
      <c r="F521" s="11">
        <v>1000</v>
      </c>
    </row>
    <row r="522" spans="4:6" ht="12.75">
      <c r="D522" s="22" t="s">
        <v>52</v>
      </c>
      <c r="E522" s="11">
        <v>26676</v>
      </c>
      <c r="F522" s="11">
        <v>26676</v>
      </c>
    </row>
    <row r="523" spans="4:6" ht="12.75">
      <c r="D523" s="22" t="s">
        <v>140</v>
      </c>
      <c r="E523" s="11">
        <v>1540</v>
      </c>
      <c r="F523" s="11">
        <v>1540</v>
      </c>
    </row>
    <row r="524" spans="4:6" ht="12.75">
      <c r="D524" s="22" t="s">
        <v>285</v>
      </c>
      <c r="E524" s="11">
        <v>550</v>
      </c>
      <c r="F524" s="11">
        <v>550</v>
      </c>
    </row>
    <row r="525" spans="4:6" ht="12.75">
      <c r="D525" s="21" t="s">
        <v>31</v>
      </c>
      <c r="E525" s="11">
        <f>SUM(E515:E524)</f>
        <v>202914</v>
      </c>
      <c r="F525" s="11">
        <v>206196</v>
      </c>
    </row>
    <row r="527" ht="12.75">
      <c r="A527" t="s">
        <v>286</v>
      </c>
    </row>
    <row r="529" ht="12.75">
      <c r="A529" t="s">
        <v>288</v>
      </c>
    </row>
    <row r="531" spans="4:6" ht="25.5">
      <c r="D531" t="s">
        <v>289</v>
      </c>
      <c r="E531" s="7" t="s">
        <v>32</v>
      </c>
      <c r="F531" s="7" t="s">
        <v>33</v>
      </c>
    </row>
    <row r="532" spans="4:6" ht="12.75">
      <c r="D532" s="22" t="s">
        <v>6</v>
      </c>
      <c r="E532" s="11">
        <v>33748</v>
      </c>
      <c r="F532" s="11">
        <v>33748</v>
      </c>
    </row>
    <row r="533" spans="4:6" ht="12.75">
      <c r="D533" s="22" t="s">
        <v>283</v>
      </c>
      <c r="E533" s="11">
        <v>26163</v>
      </c>
      <c r="F533" s="11">
        <v>26163</v>
      </c>
    </row>
    <row r="534" spans="4:6" ht="12.75">
      <c r="D534" s="22" t="s">
        <v>67</v>
      </c>
      <c r="E534" s="11">
        <v>51510</v>
      </c>
      <c r="F534" s="11">
        <v>51510</v>
      </c>
    </row>
    <row r="535" spans="4:6" ht="12.75">
      <c r="D535" s="22" t="s">
        <v>7</v>
      </c>
      <c r="E535" s="11">
        <v>7100</v>
      </c>
      <c r="F535" s="11">
        <v>7100</v>
      </c>
    </row>
    <row r="536" spans="4:6" ht="12.75">
      <c r="D536" s="22" t="s">
        <v>119</v>
      </c>
      <c r="E536" s="11"/>
      <c r="F536" s="11"/>
    </row>
    <row r="537" spans="4:6" ht="12.75">
      <c r="D537" s="22" t="s">
        <v>17</v>
      </c>
      <c r="E537" s="11">
        <v>3500</v>
      </c>
      <c r="F537" s="11">
        <v>3500</v>
      </c>
    </row>
    <row r="538" spans="4:6" ht="12.75">
      <c r="D538" s="22" t="s">
        <v>290</v>
      </c>
      <c r="E538" s="11">
        <v>8000</v>
      </c>
      <c r="F538" s="11">
        <v>8000</v>
      </c>
    </row>
    <row r="539" spans="4:6" ht="12.75">
      <c r="D539" s="22" t="s">
        <v>23</v>
      </c>
      <c r="E539" s="11">
        <v>100</v>
      </c>
      <c r="F539" s="11">
        <v>100</v>
      </c>
    </row>
    <row r="540" spans="4:6" ht="12.75">
      <c r="D540" s="22" t="s">
        <v>111</v>
      </c>
      <c r="E540" s="11">
        <v>500</v>
      </c>
      <c r="F540" s="11">
        <v>500</v>
      </c>
    </row>
    <row r="541" spans="4:6" ht="12.75">
      <c r="D541" s="22" t="s">
        <v>106</v>
      </c>
      <c r="E541" s="11">
        <v>200</v>
      </c>
      <c r="F541" s="11">
        <v>200</v>
      </c>
    </row>
    <row r="542" spans="4:6" ht="12.75">
      <c r="D542" s="22" t="s">
        <v>291</v>
      </c>
      <c r="E542" s="11">
        <v>300</v>
      </c>
      <c r="F542" s="11">
        <v>300</v>
      </c>
    </row>
    <row r="543" spans="4:6" ht="12.75">
      <c r="D543" s="21" t="s">
        <v>31</v>
      </c>
      <c r="E543" s="11">
        <f>SUM(E532:E542)</f>
        <v>131121</v>
      </c>
      <c r="F543" s="11">
        <v>131121</v>
      </c>
    </row>
    <row r="545" ht="12.75">
      <c r="A545" t="s">
        <v>292</v>
      </c>
    </row>
    <row r="547" ht="12.75">
      <c r="A547" t="s">
        <v>297</v>
      </c>
    </row>
    <row r="549" spans="4:6" ht="25.5">
      <c r="D549" t="s">
        <v>293</v>
      </c>
      <c r="E549" s="7" t="s">
        <v>32</v>
      </c>
      <c r="F549" s="7" t="s">
        <v>33</v>
      </c>
    </row>
    <row r="550" spans="4:6" ht="12.75">
      <c r="D550" s="22" t="s">
        <v>6</v>
      </c>
      <c r="E550" s="11">
        <v>32960</v>
      </c>
      <c r="F550" s="11">
        <v>32960</v>
      </c>
    </row>
    <row r="551" spans="4:6" ht="12.75">
      <c r="D551" s="22" t="s">
        <v>283</v>
      </c>
      <c r="E551" s="11">
        <v>25857</v>
      </c>
      <c r="F551" s="11">
        <v>25857</v>
      </c>
    </row>
    <row r="552" spans="4:6" ht="12.75">
      <c r="D552" s="22" t="s">
        <v>67</v>
      </c>
      <c r="E552" s="11">
        <v>25755</v>
      </c>
      <c r="F552" s="11">
        <v>25755</v>
      </c>
    </row>
    <row r="553" spans="4:6" ht="12.75">
      <c r="D553" s="22" t="s">
        <v>17</v>
      </c>
      <c r="E553" s="11">
        <v>550</v>
      </c>
      <c r="F553" s="11">
        <v>550</v>
      </c>
    </row>
    <row r="554" spans="4:6" ht="12.75">
      <c r="D554" s="22" t="s">
        <v>294</v>
      </c>
      <c r="E554" s="11">
        <v>50</v>
      </c>
      <c r="F554" s="11">
        <v>350</v>
      </c>
    </row>
    <row r="555" spans="4:6" ht="12.75">
      <c r="D555" s="22" t="s">
        <v>295</v>
      </c>
      <c r="E555" s="11">
        <v>600</v>
      </c>
      <c r="F555" s="11">
        <v>550</v>
      </c>
    </row>
    <row r="556" spans="4:6" ht="12.75">
      <c r="D556" s="22" t="s">
        <v>19</v>
      </c>
      <c r="E556" s="11">
        <v>370</v>
      </c>
      <c r="F556" s="11">
        <v>370</v>
      </c>
    </row>
    <row r="557" spans="4:6" ht="12.75">
      <c r="D557" s="22" t="s">
        <v>23</v>
      </c>
      <c r="E557" s="11">
        <v>50</v>
      </c>
      <c r="F557" s="11">
        <v>100</v>
      </c>
    </row>
    <row r="558" spans="4:6" ht="12.75">
      <c r="D558" s="22" t="s">
        <v>111</v>
      </c>
      <c r="E558" s="11">
        <v>500</v>
      </c>
      <c r="F558" s="11">
        <v>500</v>
      </c>
    </row>
    <row r="559" spans="4:6" ht="12.75">
      <c r="D559" s="22" t="s">
        <v>181</v>
      </c>
      <c r="E559" s="11">
        <v>500</v>
      </c>
      <c r="F559" s="11">
        <v>500</v>
      </c>
    </row>
    <row r="560" spans="4:6" ht="12.75">
      <c r="D560" s="22" t="s">
        <v>296</v>
      </c>
      <c r="E560" s="11">
        <v>5000</v>
      </c>
      <c r="F560" s="11">
        <v>5000</v>
      </c>
    </row>
    <row r="561" spans="4:6" ht="12.75">
      <c r="D561" s="21" t="s">
        <v>31</v>
      </c>
      <c r="E561" s="11">
        <f>SUM(E550:E560)</f>
        <v>92192</v>
      </c>
      <c r="F561" s="11">
        <v>92492</v>
      </c>
    </row>
    <row r="563" ht="12.75">
      <c r="A563" t="s">
        <v>437</v>
      </c>
    </row>
    <row r="565" spans="4:6" ht="25.5">
      <c r="D565" t="s">
        <v>299</v>
      </c>
      <c r="E565" s="7" t="s">
        <v>32</v>
      </c>
      <c r="F565" s="7" t="s">
        <v>33</v>
      </c>
    </row>
    <row r="566" spans="4:6" ht="12.75">
      <c r="D566" s="22" t="s">
        <v>105</v>
      </c>
      <c r="E566" s="11">
        <v>4000</v>
      </c>
      <c r="F566" s="11">
        <v>4000</v>
      </c>
    </row>
    <row r="567" spans="4:6" ht="12.75">
      <c r="D567" s="22" t="s">
        <v>298</v>
      </c>
      <c r="E567" s="11">
        <v>5000</v>
      </c>
      <c r="F567" s="11">
        <v>5000</v>
      </c>
    </row>
    <row r="568" spans="4:6" ht="12.75">
      <c r="D568" s="21" t="s">
        <v>31</v>
      </c>
      <c r="E568" s="11">
        <f>SUM(E566:E567)</f>
        <v>9000</v>
      </c>
      <c r="F568" s="11">
        <v>9000</v>
      </c>
    </row>
    <row r="570" ht="12.75">
      <c r="A570" t="s">
        <v>300</v>
      </c>
    </row>
    <row r="572" ht="12.75">
      <c r="A572" t="s">
        <v>301</v>
      </c>
    </row>
    <row r="573" ht="12.75">
      <c r="A573" t="s">
        <v>302</v>
      </c>
    </row>
    <row r="575" spans="4:6" ht="25.5">
      <c r="D575" t="s">
        <v>303</v>
      </c>
      <c r="E575" s="7" t="s">
        <v>32</v>
      </c>
      <c r="F575" s="7" t="s">
        <v>33</v>
      </c>
    </row>
    <row r="576" spans="4:6" ht="12.75">
      <c r="D576" s="22" t="s">
        <v>208</v>
      </c>
      <c r="E576" s="11">
        <v>1248</v>
      </c>
      <c r="F576" s="11">
        <v>1248</v>
      </c>
    </row>
    <row r="577" spans="4:6" ht="12.75">
      <c r="D577" s="22" t="s">
        <v>304</v>
      </c>
      <c r="E577" s="11">
        <v>26265</v>
      </c>
      <c r="F577" s="11">
        <v>27578</v>
      </c>
    </row>
    <row r="578" spans="4:6" ht="12.75">
      <c r="D578" s="22" t="s">
        <v>305</v>
      </c>
      <c r="E578" s="11">
        <v>2000</v>
      </c>
      <c r="F578" s="11">
        <v>2000</v>
      </c>
    </row>
    <row r="579" spans="4:6" ht="12.75">
      <c r="D579" s="22" t="s">
        <v>7</v>
      </c>
      <c r="E579" s="11">
        <v>1360</v>
      </c>
      <c r="F579" s="11">
        <v>1420</v>
      </c>
    </row>
    <row r="580" spans="4:6" ht="12.75">
      <c r="D580" s="22" t="s">
        <v>306</v>
      </c>
      <c r="E580" s="11">
        <v>1200</v>
      </c>
      <c r="F580" s="11">
        <v>1200</v>
      </c>
    </row>
    <row r="581" spans="4:6" ht="12.75">
      <c r="D581" s="22" t="s">
        <v>102</v>
      </c>
      <c r="E581" s="11">
        <v>24225</v>
      </c>
      <c r="F581" s="11">
        <v>25436</v>
      </c>
    </row>
    <row r="582" spans="4:6" ht="22.5">
      <c r="D582" s="22" t="s">
        <v>308</v>
      </c>
      <c r="E582" s="11">
        <v>32691</v>
      </c>
      <c r="F582" s="11">
        <v>34326</v>
      </c>
    </row>
    <row r="583" spans="4:6" ht="12.75">
      <c r="D583" s="22" t="s">
        <v>309</v>
      </c>
      <c r="E583" s="11">
        <v>31671</v>
      </c>
      <c r="F583" s="11">
        <v>33255</v>
      </c>
    </row>
    <row r="584" spans="4:6" ht="12.75">
      <c r="D584" s="22" t="s">
        <v>310</v>
      </c>
      <c r="E584" s="11">
        <v>11857</v>
      </c>
      <c r="F584" s="11">
        <v>12450</v>
      </c>
    </row>
    <row r="585" spans="4:6" ht="12.75">
      <c r="D585" s="22" t="s">
        <v>42</v>
      </c>
      <c r="E585" s="11">
        <v>32460</v>
      </c>
      <c r="F585" s="11">
        <v>32460</v>
      </c>
    </row>
    <row r="586" spans="4:6" ht="12.75">
      <c r="D586" s="22" t="s">
        <v>39</v>
      </c>
      <c r="E586" s="11">
        <v>13200</v>
      </c>
      <c r="F586" s="11">
        <v>13200</v>
      </c>
    </row>
    <row r="587" spans="4:6" ht="12.75">
      <c r="D587" s="22" t="s">
        <v>43</v>
      </c>
      <c r="E587" s="11">
        <v>3400</v>
      </c>
      <c r="F587" s="11">
        <v>3400</v>
      </c>
    </row>
    <row r="588" spans="4:6" ht="12.75">
      <c r="D588" s="22" t="s">
        <v>44</v>
      </c>
      <c r="E588" s="11">
        <v>1710</v>
      </c>
      <c r="F588" s="11">
        <v>3675</v>
      </c>
    </row>
    <row r="589" spans="4:6" ht="12.75">
      <c r="D589" s="22" t="s">
        <v>311</v>
      </c>
      <c r="E589" s="11">
        <v>1960</v>
      </c>
      <c r="F589" s="11">
        <v>1960</v>
      </c>
    </row>
    <row r="590" spans="4:6" ht="12.75">
      <c r="D590" s="22" t="s">
        <v>17</v>
      </c>
      <c r="E590" s="11">
        <v>5000</v>
      </c>
      <c r="F590" s="11">
        <v>5000</v>
      </c>
    </row>
    <row r="591" spans="4:6" ht="12.75">
      <c r="D591" s="22" t="s">
        <v>312</v>
      </c>
      <c r="E591" s="11">
        <v>2500</v>
      </c>
      <c r="F591" s="11">
        <v>2500</v>
      </c>
    </row>
    <row r="592" spans="4:6" ht="12.75">
      <c r="D592" s="22" t="s">
        <v>313</v>
      </c>
      <c r="E592" s="11">
        <v>700</v>
      </c>
      <c r="F592" s="11">
        <v>700</v>
      </c>
    </row>
    <row r="593" spans="4:6" ht="12.75">
      <c r="D593" s="22" t="s">
        <v>314</v>
      </c>
      <c r="E593" s="11">
        <v>3000</v>
      </c>
      <c r="F593" s="11">
        <v>3000</v>
      </c>
    </row>
    <row r="594" spans="4:6" ht="12.75">
      <c r="D594" s="22" t="s">
        <v>315</v>
      </c>
      <c r="E594" s="11">
        <v>700</v>
      </c>
      <c r="F594" s="11">
        <v>700</v>
      </c>
    </row>
    <row r="595" spans="4:6" ht="12.75">
      <c r="D595" s="22" t="s">
        <v>316</v>
      </c>
      <c r="E595" s="11">
        <v>150</v>
      </c>
      <c r="F595" s="11">
        <v>150</v>
      </c>
    </row>
    <row r="596" spans="4:6" ht="12.75">
      <c r="D596" s="22" t="s">
        <v>317</v>
      </c>
      <c r="E596" s="11">
        <v>1500</v>
      </c>
      <c r="F596" s="11">
        <v>1500</v>
      </c>
    </row>
    <row r="597" spans="4:6" ht="12.75">
      <c r="D597" s="22" t="s">
        <v>318</v>
      </c>
      <c r="E597" s="11">
        <v>250</v>
      </c>
      <c r="F597" s="11">
        <v>250</v>
      </c>
    </row>
    <row r="598" spans="4:6" ht="12.75">
      <c r="D598" s="22" t="s">
        <v>70</v>
      </c>
      <c r="E598" s="11">
        <v>900</v>
      </c>
      <c r="F598" s="11">
        <v>900</v>
      </c>
    </row>
    <row r="599" spans="4:6" ht="12.75">
      <c r="D599" s="22" t="s">
        <v>319</v>
      </c>
      <c r="E599" s="11">
        <v>4200</v>
      </c>
      <c r="F599" s="11">
        <v>4200</v>
      </c>
    </row>
    <row r="600" spans="4:6" ht="12.75">
      <c r="D600" s="22" t="s">
        <v>23</v>
      </c>
      <c r="E600" s="11">
        <v>900</v>
      </c>
      <c r="F600" s="11">
        <v>900</v>
      </c>
    </row>
    <row r="601" spans="4:6" ht="12.75">
      <c r="D601" s="22" t="s">
        <v>180</v>
      </c>
      <c r="E601" s="11">
        <v>500</v>
      </c>
      <c r="F601" s="11">
        <v>500</v>
      </c>
    </row>
    <row r="602" spans="4:6" ht="12.75">
      <c r="D602" s="22" t="s">
        <v>47</v>
      </c>
      <c r="E602" s="11">
        <v>1500</v>
      </c>
      <c r="F602" s="11">
        <v>1500</v>
      </c>
    </row>
    <row r="603" spans="4:6" ht="12.75">
      <c r="D603" s="22" t="s">
        <v>320</v>
      </c>
      <c r="E603" s="11">
        <v>400</v>
      </c>
      <c r="F603" s="11">
        <v>400</v>
      </c>
    </row>
    <row r="604" spans="4:6" ht="12.75">
      <c r="D604" s="22" t="s">
        <v>321</v>
      </c>
      <c r="E604" s="11">
        <v>8700</v>
      </c>
      <c r="F604" s="11">
        <v>8700</v>
      </c>
    </row>
    <row r="605" spans="4:6" ht="12.75">
      <c r="D605" s="22" t="s">
        <v>322</v>
      </c>
      <c r="E605" s="11">
        <v>400</v>
      </c>
      <c r="F605" s="11">
        <v>400</v>
      </c>
    </row>
    <row r="606" spans="4:6" ht="12.75">
      <c r="D606" s="22" t="s">
        <v>28</v>
      </c>
      <c r="E606" s="11">
        <v>500</v>
      </c>
      <c r="F606" s="11">
        <v>500</v>
      </c>
    </row>
    <row r="607" spans="4:6" ht="12.75">
      <c r="D607" s="22" t="s">
        <v>323</v>
      </c>
      <c r="E607" s="11">
        <v>700</v>
      </c>
      <c r="F607" s="11">
        <v>700</v>
      </c>
    </row>
    <row r="608" spans="4:6" ht="12.75">
      <c r="D608" s="22" t="s">
        <v>107</v>
      </c>
      <c r="E608" s="11">
        <v>600</v>
      </c>
      <c r="F608" s="11">
        <v>600</v>
      </c>
    </row>
    <row r="609" spans="4:6" ht="12.75">
      <c r="D609" s="21" t="s">
        <v>31</v>
      </c>
      <c r="E609" s="11">
        <f>SUM(E576:E608)</f>
        <v>218347</v>
      </c>
      <c r="F609" s="11">
        <v>226708</v>
      </c>
    </row>
    <row r="611" ht="12.75">
      <c r="A611" t="s">
        <v>438</v>
      </c>
    </row>
    <row r="613" spans="4:6" ht="25.5">
      <c r="D613" t="s">
        <v>324</v>
      </c>
      <c r="E613" s="7" t="s">
        <v>32</v>
      </c>
      <c r="F613" s="7" t="s">
        <v>33</v>
      </c>
    </row>
    <row r="614" spans="4:6" ht="12.75">
      <c r="D614" s="22" t="s">
        <v>325</v>
      </c>
      <c r="E614" s="11">
        <v>11947</v>
      </c>
      <c r="F614" s="11">
        <v>11947</v>
      </c>
    </row>
    <row r="615" spans="4:6" ht="12.75">
      <c r="D615" s="22" t="s">
        <v>307</v>
      </c>
      <c r="E615" s="11"/>
      <c r="F615" s="11"/>
    </row>
    <row r="616" spans="4:6" ht="22.5">
      <c r="D616" s="22" t="s">
        <v>308</v>
      </c>
      <c r="E616" s="11">
        <v>5100</v>
      </c>
      <c r="F616" s="11">
        <v>5100</v>
      </c>
    </row>
    <row r="617" spans="4:6" ht="12.75">
      <c r="D617" s="22" t="s">
        <v>326</v>
      </c>
      <c r="E617" s="11">
        <v>13500</v>
      </c>
      <c r="F617" s="11">
        <v>13500</v>
      </c>
    </row>
    <row r="618" spans="4:6" ht="12.75">
      <c r="D618" s="22" t="s">
        <v>327</v>
      </c>
      <c r="E618" s="11">
        <v>7965</v>
      </c>
      <c r="F618" s="11">
        <v>7965</v>
      </c>
    </row>
    <row r="619" spans="4:6" ht="12.75">
      <c r="D619" s="22" t="s">
        <v>328</v>
      </c>
      <c r="E619" s="11">
        <v>510</v>
      </c>
      <c r="F619" s="11">
        <v>510</v>
      </c>
    </row>
    <row r="620" spans="4:6" ht="12.75">
      <c r="D620" s="22" t="s">
        <v>39</v>
      </c>
      <c r="E620" s="11">
        <v>1955</v>
      </c>
      <c r="F620" s="11">
        <v>1955</v>
      </c>
    </row>
    <row r="621" spans="4:6" ht="12.75">
      <c r="D621" s="22" t="s">
        <v>43</v>
      </c>
      <c r="E621" s="11">
        <v>113</v>
      </c>
      <c r="F621" s="11">
        <v>113</v>
      </c>
    </row>
    <row r="622" spans="4:6" ht="12.75">
      <c r="D622" s="22" t="s">
        <v>44</v>
      </c>
      <c r="E622" s="11">
        <v>1050</v>
      </c>
      <c r="F622" s="11">
        <v>1050</v>
      </c>
    </row>
    <row r="623" spans="4:6" ht="12.75">
      <c r="D623" s="22" t="s">
        <v>17</v>
      </c>
      <c r="E623" s="11">
        <v>2000</v>
      </c>
      <c r="F623" s="11">
        <v>2000</v>
      </c>
    </row>
    <row r="624" spans="4:6" ht="12.75">
      <c r="D624" s="22" t="s">
        <v>46</v>
      </c>
      <c r="E624" s="11">
        <v>1488</v>
      </c>
      <c r="F624" s="11">
        <v>1488</v>
      </c>
    </row>
    <row r="625" spans="4:6" ht="12.75">
      <c r="D625" s="22" t="s">
        <v>329</v>
      </c>
      <c r="E625" s="11">
        <v>1000</v>
      </c>
      <c r="F625" s="11">
        <v>1000</v>
      </c>
    </row>
    <row r="626" spans="4:6" ht="12.75">
      <c r="D626" s="22" t="s">
        <v>187</v>
      </c>
      <c r="E626" s="11"/>
      <c r="F626" s="11"/>
    </row>
    <row r="627" spans="4:6" ht="12.75">
      <c r="D627" s="21" t="s">
        <v>31</v>
      </c>
      <c r="E627" s="11">
        <f>SUM(E614:E626)</f>
        <v>46628</v>
      </c>
      <c r="F627" s="11">
        <v>46628</v>
      </c>
    </row>
    <row r="629" ht="12.75">
      <c r="A629" t="s">
        <v>65</v>
      </c>
    </row>
    <row r="631" ht="12.75">
      <c r="A631" t="s">
        <v>330</v>
      </c>
    </row>
    <row r="633" spans="4:6" ht="25.5">
      <c r="D633" t="s">
        <v>331</v>
      </c>
      <c r="E633" s="7" t="s">
        <v>32</v>
      </c>
      <c r="F633" s="7" t="s">
        <v>33</v>
      </c>
    </row>
    <row r="634" spans="4:6" ht="12.75">
      <c r="D634" s="22" t="s">
        <v>332</v>
      </c>
      <c r="E634" s="11">
        <v>11806</v>
      </c>
      <c r="F634" s="11">
        <v>12160</v>
      </c>
    </row>
    <row r="635" spans="4:6" ht="12.75">
      <c r="D635" s="22" t="s">
        <v>17</v>
      </c>
      <c r="E635" s="11">
        <v>400</v>
      </c>
      <c r="F635" s="11">
        <v>550</v>
      </c>
    </row>
    <row r="636" spans="4:6" ht="12.75">
      <c r="D636" s="22" t="s">
        <v>333</v>
      </c>
      <c r="E636" s="11">
        <v>1500</v>
      </c>
      <c r="F636" s="11">
        <v>1500</v>
      </c>
    </row>
    <row r="637" spans="4:6" ht="12.75">
      <c r="D637" s="22" t="s">
        <v>22</v>
      </c>
      <c r="E637" s="11">
        <v>650</v>
      </c>
      <c r="F637" s="11">
        <v>650</v>
      </c>
    </row>
    <row r="638" spans="4:6" ht="12.75">
      <c r="D638" s="22" t="s">
        <v>23</v>
      </c>
      <c r="E638" s="11">
        <v>100</v>
      </c>
      <c r="F638" s="11">
        <v>100</v>
      </c>
    </row>
    <row r="639" spans="4:6" ht="12.75">
      <c r="D639" s="22" t="s">
        <v>47</v>
      </c>
      <c r="E639" s="11">
        <v>650</v>
      </c>
      <c r="F639" s="11">
        <v>650</v>
      </c>
    </row>
    <row r="640" spans="4:6" ht="12.75">
      <c r="D640" s="22" t="s">
        <v>334</v>
      </c>
      <c r="E640" s="11">
        <v>2400</v>
      </c>
      <c r="F640" s="11">
        <v>2400</v>
      </c>
    </row>
    <row r="641" spans="4:6" ht="12.75">
      <c r="D641" s="21" t="s">
        <v>31</v>
      </c>
      <c r="E641" s="11">
        <f>SUM(E634:E640)</f>
        <v>17506</v>
      </c>
      <c r="F641" s="11">
        <v>18010</v>
      </c>
    </row>
    <row r="643" ht="12.75">
      <c r="A643" t="s">
        <v>335</v>
      </c>
    </row>
    <row r="645" spans="4:6" ht="25.5">
      <c r="D645" t="s">
        <v>336</v>
      </c>
      <c r="E645" s="7" t="s">
        <v>32</v>
      </c>
      <c r="F645" s="7" t="s">
        <v>33</v>
      </c>
    </row>
    <row r="646" spans="4:6" ht="12.75">
      <c r="D646" s="22" t="s">
        <v>337</v>
      </c>
      <c r="E646" s="11">
        <v>10000</v>
      </c>
      <c r="F646" s="11">
        <v>10000</v>
      </c>
    </row>
    <row r="647" spans="4:6" ht="12.75">
      <c r="D647" s="22" t="s">
        <v>338</v>
      </c>
      <c r="E647" s="11">
        <v>1000</v>
      </c>
      <c r="F647" s="11">
        <v>1000</v>
      </c>
    </row>
    <row r="648" spans="4:6" ht="12.75">
      <c r="D648" s="21" t="s">
        <v>31</v>
      </c>
      <c r="E648" s="11">
        <f>SUM(E646:E647)</f>
        <v>11000</v>
      </c>
      <c r="F648" s="11">
        <v>11000</v>
      </c>
    </row>
    <row r="650" ht="25.5">
      <c r="D650" s="25" t="s">
        <v>339</v>
      </c>
    </row>
    <row r="651" spans="4:6" ht="12.75">
      <c r="D651" s="22" t="s">
        <v>7</v>
      </c>
      <c r="E651" s="11">
        <v>11220</v>
      </c>
      <c r="F651" s="11">
        <v>11220</v>
      </c>
    </row>
    <row r="652" spans="4:6" ht="12.75">
      <c r="D652" s="22" t="s">
        <v>340</v>
      </c>
      <c r="E652" s="11"/>
      <c r="F652" s="11"/>
    </row>
    <row r="653" spans="4:6" ht="12.75">
      <c r="D653" s="22" t="s">
        <v>337</v>
      </c>
      <c r="E653" s="11">
        <v>20782</v>
      </c>
      <c r="F653" s="11">
        <v>20782</v>
      </c>
    </row>
    <row r="654" spans="4:6" ht="12.75">
      <c r="D654" s="22" t="s">
        <v>341</v>
      </c>
      <c r="E654" s="11">
        <v>10558</v>
      </c>
      <c r="F654" s="11">
        <v>10558</v>
      </c>
    </row>
    <row r="655" spans="4:6" ht="12.75">
      <c r="D655" s="22" t="s">
        <v>342</v>
      </c>
      <c r="E655" s="11">
        <v>7096</v>
      </c>
      <c r="F655" s="11">
        <v>7096</v>
      </c>
    </row>
    <row r="656" spans="4:6" ht="12.75">
      <c r="D656" s="22" t="s">
        <v>39</v>
      </c>
      <c r="E656" s="11">
        <v>860</v>
      </c>
      <c r="F656" s="11">
        <v>860</v>
      </c>
    </row>
    <row r="657" spans="4:6" ht="12.75">
      <c r="D657" s="22" t="s">
        <v>44</v>
      </c>
      <c r="E657" s="11"/>
      <c r="F657" s="11"/>
    </row>
    <row r="658" spans="4:6" ht="12.75">
      <c r="D658" s="22" t="s">
        <v>17</v>
      </c>
      <c r="E658" s="11">
        <v>2000</v>
      </c>
      <c r="F658" s="11">
        <v>2000</v>
      </c>
    </row>
    <row r="659" spans="4:6" ht="12.75">
      <c r="D659" s="22" t="s">
        <v>18</v>
      </c>
      <c r="E659" s="11">
        <v>1000</v>
      </c>
      <c r="F659" s="11">
        <v>1000</v>
      </c>
    </row>
    <row r="660" spans="4:6" ht="12.75">
      <c r="D660" s="22" t="s">
        <v>22</v>
      </c>
      <c r="E660" s="11">
        <v>1500</v>
      </c>
      <c r="F660" s="11">
        <v>1500</v>
      </c>
    </row>
    <row r="661" spans="4:6" ht="12.75">
      <c r="D661" s="22" t="s">
        <v>23</v>
      </c>
      <c r="E661" s="11">
        <v>3600</v>
      </c>
      <c r="F661" s="11">
        <v>3600</v>
      </c>
    </row>
    <row r="662" spans="4:6" ht="12.75">
      <c r="D662" s="22" t="s">
        <v>343</v>
      </c>
      <c r="E662" s="11"/>
      <c r="F662" s="11"/>
    </row>
    <row r="663" spans="4:6" ht="12.75">
      <c r="D663" s="22" t="s">
        <v>187</v>
      </c>
      <c r="E663" s="11">
        <v>2700</v>
      </c>
      <c r="F663" s="11">
        <v>2700</v>
      </c>
    </row>
    <row r="664" spans="4:6" ht="12.75">
      <c r="D664" s="22" t="s">
        <v>344</v>
      </c>
      <c r="E664" s="11">
        <v>1000</v>
      </c>
      <c r="F664" s="11">
        <v>1000</v>
      </c>
    </row>
    <row r="665" spans="4:6" ht="12.75">
      <c r="D665" s="21" t="s">
        <v>31</v>
      </c>
      <c r="E665" s="11">
        <f>SUM(E651:E664)</f>
        <v>62316</v>
      </c>
      <c r="F665" s="11">
        <v>62316</v>
      </c>
    </row>
    <row r="667" ht="25.5">
      <c r="D667" s="25" t="s">
        <v>345</v>
      </c>
    </row>
    <row r="668" spans="4:6" ht="12.75">
      <c r="D668" s="16" t="s">
        <v>341</v>
      </c>
      <c r="E668" s="12">
        <v>15000</v>
      </c>
      <c r="F668" s="12">
        <v>15000</v>
      </c>
    </row>
    <row r="669" spans="4:6" ht="12.75">
      <c r="D669" s="16" t="s">
        <v>342</v>
      </c>
      <c r="E669" s="12">
        <v>10000</v>
      </c>
      <c r="F669" s="12">
        <v>10000</v>
      </c>
    </row>
    <row r="670" spans="4:6" ht="12.75">
      <c r="D670" s="21" t="s">
        <v>31</v>
      </c>
      <c r="E670" s="11">
        <f>SUM(E668:E669)</f>
        <v>25000</v>
      </c>
      <c r="F670" s="11">
        <v>25000</v>
      </c>
    </row>
    <row r="672" ht="12.75">
      <c r="D672" t="s">
        <v>346</v>
      </c>
    </row>
    <row r="673" spans="4:6" ht="12.75">
      <c r="D673" s="22" t="s">
        <v>337</v>
      </c>
      <c r="E673" s="11">
        <v>5000</v>
      </c>
      <c r="F673" s="11">
        <v>5000</v>
      </c>
    </row>
    <row r="674" spans="4:6" ht="12.75">
      <c r="D674" s="21" t="s">
        <v>31</v>
      </c>
      <c r="E674" s="11">
        <f>SUM(E673)</f>
        <v>5000</v>
      </c>
      <c r="F674" s="11">
        <v>5000</v>
      </c>
    </row>
    <row r="676" ht="12.75">
      <c r="D676" t="s">
        <v>347</v>
      </c>
    </row>
    <row r="677" spans="4:6" ht="12.75">
      <c r="D677" s="22" t="s">
        <v>337</v>
      </c>
      <c r="E677" s="11">
        <v>18051</v>
      </c>
      <c r="F677" s="11">
        <v>18051</v>
      </c>
    </row>
    <row r="678" spans="4:6" ht="12.75">
      <c r="D678" s="22" t="s">
        <v>341</v>
      </c>
      <c r="E678" s="11">
        <v>14889</v>
      </c>
      <c r="F678" s="11">
        <v>14889</v>
      </c>
    </row>
    <row r="679" spans="4:6" ht="12.75">
      <c r="D679" s="22" t="s">
        <v>342</v>
      </c>
      <c r="E679" s="11">
        <v>28351</v>
      </c>
      <c r="F679" s="11">
        <v>28351</v>
      </c>
    </row>
    <row r="680" spans="4:6" ht="12.75">
      <c r="D680" s="21" t="s">
        <v>31</v>
      </c>
      <c r="E680" s="11">
        <f>SUM(E677:E679)</f>
        <v>61291</v>
      </c>
      <c r="F680" s="11">
        <v>61291</v>
      </c>
    </row>
    <row r="682" ht="12.75">
      <c r="A682" s="13" t="s">
        <v>348</v>
      </c>
    </row>
    <row r="684" ht="12.75">
      <c r="A684" t="s">
        <v>352</v>
      </c>
    </row>
    <row r="685" ht="12.75">
      <c r="A685" t="s">
        <v>353</v>
      </c>
    </row>
    <row r="687" spans="4:6" ht="25.5">
      <c r="D687" t="s">
        <v>349</v>
      </c>
      <c r="E687" s="7" t="s">
        <v>32</v>
      </c>
      <c r="F687" s="7" t="s">
        <v>33</v>
      </c>
    </row>
    <row r="688" spans="4:6" ht="12.75">
      <c r="D688" s="22" t="s">
        <v>6</v>
      </c>
      <c r="E688" s="11">
        <v>4500</v>
      </c>
      <c r="F688" s="11">
        <v>4500</v>
      </c>
    </row>
    <row r="689" spans="4:6" ht="12.75">
      <c r="D689" s="22" t="s">
        <v>57</v>
      </c>
      <c r="E689" s="11">
        <v>77265</v>
      </c>
      <c r="F689" s="11">
        <v>81112</v>
      </c>
    </row>
    <row r="690" spans="4:6" ht="12.75">
      <c r="D690" s="22" t="s">
        <v>17</v>
      </c>
      <c r="E690" s="11">
        <v>6500</v>
      </c>
      <c r="F690" s="11">
        <v>6500</v>
      </c>
    </row>
    <row r="691" spans="4:6" ht="12.75">
      <c r="D691" s="22" t="s">
        <v>350</v>
      </c>
      <c r="E691" s="11"/>
      <c r="F691" s="11"/>
    </row>
    <row r="692" spans="4:6" ht="12.75">
      <c r="D692" s="21" t="s">
        <v>31</v>
      </c>
      <c r="E692" s="11">
        <f>SUM(E688:E691)</f>
        <v>88265</v>
      </c>
      <c r="F692" s="11">
        <v>92112</v>
      </c>
    </row>
    <row r="694" ht="12.75">
      <c r="A694" t="s">
        <v>351</v>
      </c>
    </row>
    <row r="696" spans="4:6" ht="25.5">
      <c r="D696" t="s">
        <v>354</v>
      </c>
      <c r="E696" s="7" t="s">
        <v>32</v>
      </c>
      <c r="F696" s="7" t="s">
        <v>33</v>
      </c>
    </row>
    <row r="697" spans="4:6" ht="12.75">
      <c r="D697" s="22" t="s">
        <v>355</v>
      </c>
      <c r="E697" s="11">
        <v>26265</v>
      </c>
      <c r="F697" s="11">
        <v>27553</v>
      </c>
    </row>
    <row r="698" spans="4:6" ht="12.75">
      <c r="D698" s="22" t="s">
        <v>356</v>
      </c>
      <c r="E698" s="11">
        <v>77265</v>
      </c>
      <c r="F698" s="11">
        <v>81112</v>
      </c>
    </row>
    <row r="699" spans="4:6" ht="12.75">
      <c r="D699" s="22" t="s">
        <v>357</v>
      </c>
      <c r="E699" s="11">
        <v>22950</v>
      </c>
      <c r="F699" s="11">
        <v>23690</v>
      </c>
    </row>
    <row r="700" spans="4:6" ht="12.75">
      <c r="D700" s="22" t="s">
        <v>42</v>
      </c>
      <c r="E700" s="11">
        <v>25500</v>
      </c>
      <c r="F700" s="11">
        <v>26265</v>
      </c>
    </row>
    <row r="701" spans="4:6" ht="12.75">
      <c r="D701" s="22" t="s">
        <v>39</v>
      </c>
      <c r="E701" s="11">
        <v>10300</v>
      </c>
      <c r="F701" s="11">
        <v>10300</v>
      </c>
    </row>
    <row r="702" spans="4:6" ht="12.75">
      <c r="D702" s="22" t="s">
        <v>43</v>
      </c>
      <c r="E702" s="11">
        <v>2648</v>
      </c>
      <c r="F702" s="11">
        <v>2648</v>
      </c>
    </row>
    <row r="703" spans="4:6" ht="12.75">
      <c r="D703" s="22" t="s">
        <v>44</v>
      </c>
      <c r="E703" s="11">
        <v>1710</v>
      </c>
      <c r="F703" s="11">
        <v>3706</v>
      </c>
    </row>
    <row r="704" spans="4:6" ht="12.75">
      <c r="D704" s="22" t="s">
        <v>17</v>
      </c>
      <c r="E704" s="11">
        <v>3000</v>
      </c>
      <c r="F704" s="11">
        <v>3000</v>
      </c>
    </row>
    <row r="705" spans="4:6" ht="12.75">
      <c r="D705" s="22" t="s">
        <v>70</v>
      </c>
      <c r="E705" s="11">
        <v>2500</v>
      </c>
      <c r="F705" s="11">
        <v>2500</v>
      </c>
    </row>
    <row r="706" spans="4:6" ht="12.75">
      <c r="D706" s="22" t="s">
        <v>358</v>
      </c>
      <c r="E706" s="11">
        <v>500</v>
      </c>
      <c r="F706" s="11">
        <v>500</v>
      </c>
    </row>
    <row r="707" spans="4:6" ht="12.75">
      <c r="D707" s="22" t="s">
        <v>23</v>
      </c>
      <c r="E707" s="11">
        <v>1500</v>
      </c>
      <c r="F707" s="11">
        <v>1500</v>
      </c>
    </row>
    <row r="708" spans="4:6" ht="12.75">
      <c r="D708" s="22" t="s">
        <v>359</v>
      </c>
      <c r="E708" s="11">
        <v>3000</v>
      </c>
      <c r="F708" s="11">
        <v>3000</v>
      </c>
    </row>
    <row r="709" spans="4:6" ht="12.75">
      <c r="D709" s="22" t="s">
        <v>53</v>
      </c>
      <c r="E709" s="11">
        <v>2500</v>
      </c>
      <c r="F709" s="11">
        <v>2500</v>
      </c>
    </row>
    <row r="710" spans="4:6" ht="12.75">
      <c r="D710" s="22" t="s">
        <v>360</v>
      </c>
      <c r="E710" s="11">
        <v>1250</v>
      </c>
      <c r="F710" s="11">
        <v>1250</v>
      </c>
    </row>
    <row r="711" spans="4:6" ht="12.75">
      <c r="D711" s="21" t="s">
        <v>31</v>
      </c>
      <c r="E711" s="11">
        <f>SUM(E697:E710)</f>
        <v>180888</v>
      </c>
      <c r="F711" s="11">
        <v>189524</v>
      </c>
    </row>
    <row r="713" ht="12.75">
      <c r="A713" t="s">
        <v>278</v>
      </c>
    </row>
    <row r="715" spans="4:6" ht="25.5">
      <c r="D715" t="s">
        <v>361</v>
      </c>
      <c r="E715" s="7" t="s">
        <v>32</v>
      </c>
      <c r="F715" s="7" t="s">
        <v>33</v>
      </c>
    </row>
    <row r="716" spans="4:6" ht="12.75">
      <c r="D716" s="22" t="s">
        <v>67</v>
      </c>
      <c r="E716" s="11">
        <v>6000</v>
      </c>
      <c r="F716" s="11">
        <v>6180</v>
      </c>
    </row>
    <row r="717" spans="4:6" ht="12.75">
      <c r="D717" s="22" t="s">
        <v>357</v>
      </c>
      <c r="E717" s="11">
        <v>9000</v>
      </c>
      <c r="F717" s="11">
        <v>9270</v>
      </c>
    </row>
    <row r="718" spans="4:6" ht="12.75">
      <c r="D718" s="22" t="s">
        <v>39</v>
      </c>
      <c r="E718" s="11">
        <v>1500</v>
      </c>
      <c r="F718" s="11">
        <v>1545</v>
      </c>
    </row>
    <row r="719" spans="4:6" ht="12.75">
      <c r="D719" s="22" t="s">
        <v>17</v>
      </c>
      <c r="E719" s="11">
        <v>2000</v>
      </c>
      <c r="F719" s="11">
        <v>2000</v>
      </c>
    </row>
    <row r="720" spans="4:6" ht="12.75">
      <c r="D720" s="21" t="s">
        <v>31</v>
      </c>
      <c r="E720" s="11">
        <f>SUM(E716:E719)</f>
        <v>18500</v>
      </c>
      <c r="F720" s="11">
        <v>18995</v>
      </c>
    </row>
    <row r="722" ht="12.75">
      <c r="A722" t="s">
        <v>362</v>
      </c>
    </row>
    <row r="724" spans="4:6" ht="25.5">
      <c r="D724" t="s">
        <v>363</v>
      </c>
      <c r="E724" s="7" t="s">
        <v>32</v>
      </c>
      <c r="F724" s="7" t="s">
        <v>33</v>
      </c>
    </row>
    <row r="725" spans="4:6" ht="12.75">
      <c r="D725" s="22" t="s">
        <v>364</v>
      </c>
      <c r="E725" s="11">
        <v>26000</v>
      </c>
      <c r="F725" s="11">
        <v>26000</v>
      </c>
    </row>
    <row r="726" spans="4:6" ht="22.5">
      <c r="D726" s="22" t="s">
        <v>365</v>
      </c>
      <c r="E726" s="11">
        <v>23000</v>
      </c>
      <c r="F726" s="11">
        <v>23000</v>
      </c>
    </row>
    <row r="727" spans="4:6" ht="12.75">
      <c r="D727" s="22" t="s">
        <v>7</v>
      </c>
      <c r="E727" s="11">
        <v>1100</v>
      </c>
      <c r="F727" s="11">
        <v>1100</v>
      </c>
    </row>
    <row r="728" spans="4:6" ht="12.75">
      <c r="D728" s="22" t="s">
        <v>366</v>
      </c>
      <c r="E728" s="11">
        <v>7000</v>
      </c>
      <c r="F728" s="11">
        <v>7000</v>
      </c>
    </row>
    <row r="729" spans="4:6" ht="12.75">
      <c r="D729" s="22" t="s">
        <v>367</v>
      </c>
      <c r="E729" s="11">
        <v>7000</v>
      </c>
      <c r="F729" s="11">
        <v>7000</v>
      </c>
    </row>
    <row r="730" spans="4:6" ht="12.75">
      <c r="D730" s="22" t="s">
        <v>368</v>
      </c>
      <c r="E730" s="11">
        <v>5000</v>
      </c>
      <c r="F730" s="11">
        <v>5000</v>
      </c>
    </row>
    <row r="731" spans="4:6" ht="12.75">
      <c r="D731" s="22" t="s">
        <v>369</v>
      </c>
      <c r="E731" s="11">
        <v>13000</v>
      </c>
      <c r="F731" s="11">
        <v>13000</v>
      </c>
    </row>
    <row r="732" spans="4:6" ht="12.75">
      <c r="D732" s="22" t="s">
        <v>370</v>
      </c>
      <c r="E732" s="11">
        <v>2000</v>
      </c>
      <c r="F732" s="11">
        <v>2000</v>
      </c>
    </row>
    <row r="733" spans="4:6" ht="12.75">
      <c r="D733" s="22" t="s">
        <v>371</v>
      </c>
      <c r="E733" s="11">
        <v>1000</v>
      </c>
      <c r="F733" s="11">
        <v>1000</v>
      </c>
    </row>
    <row r="734" spans="4:6" ht="12.75">
      <c r="D734" s="22" t="s">
        <v>39</v>
      </c>
      <c r="E734" s="11">
        <v>3750</v>
      </c>
      <c r="F734" s="11">
        <v>3750</v>
      </c>
    </row>
    <row r="735" spans="4:6" ht="12.75">
      <c r="D735" s="22" t="s">
        <v>43</v>
      </c>
      <c r="E735" s="11"/>
      <c r="F735" s="11"/>
    </row>
    <row r="736" spans="4:6" ht="12.75">
      <c r="D736" s="22" t="s">
        <v>44</v>
      </c>
      <c r="E736" s="11">
        <v>300</v>
      </c>
      <c r="F736" s="11">
        <v>300</v>
      </c>
    </row>
    <row r="737" spans="4:6" ht="12.75">
      <c r="D737" s="22" t="s">
        <v>372</v>
      </c>
      <c r="E737" s="11">
        <v>1000</v>
      </c>
      <c r="F737" s="11">
        <v>2000</v>
      </c>
    </row>
    <row r="738" spans="4:6" ht="12.75">
      <c r="D738" s="22" t="s">
        <v>373</v>
      </c>
      <c r="E738" s="11">
        <v>500</v>
      </c>
      <c r="F738" s="11">
        <v>500</v>
      </c>
    </row>
    <row r="739" spans="4:6" ht="12.75">
      <c r="D739" s="22" t="s">
        <v>23</v>
      </c>
      <c r="E739" s="11">
        <v>2000</v>
      </c>
      <c r="F739" s="11">
        <v>2000</v>
      </c>
    </row>
    <row r="740" spans="4:6" ht="12.75">
      <c r="D740" s="22" t="s">
        <v>374</v>
      </c>
      <c r="E740" s="11">
        <v>5500</v>
      </c>
      <c r="F740" s="11">
        <v>5500</v>
      </c>
    </row>
    <row r="741" spans="4:6" ht="12.75">
      <c r="D741" s="22" t="s">
        <v>375</v>
      </c>
      <c r="E741" s="11">
        <v>20000</v>
      </c>
      <c r="F741" s="11">
        <v>25000</v>
      </c>
    </row>
    <row r="742" spans="4:6" ht="12.75">
      <c r="D742" s="22" t="s">
        <v>376</v>
      </c>
      <c r="E742" s="11">
        <v>3000</v>
      </c>
      <c r="F742" s="11">
        <v>5000</v>
      </c>
    </row>
    <row r="743" spans="4:6" ht="12.75">
      <c r="D743" s="22" t="s">
        <v>52</v>
      </c>
      <c r="E743" s="11">
        <v>1000</v>
      </c>
      <c r="F743" s="11">
        <v>1000</v>
      </c>
    </row>
    <row r="744" spans="4:6" ht="12.75">
      <c r="D744" s="22" t="s">
        <v>53</v>
      </c>
      <c r="E744" s="11">
        <v>1000</v>
      </c>
      <c r="F744" s="11">
        <v>1000</v>
      </c>
    </row>
    <row r="745" spans="4:6" ht="12.75">
      <c r="D745" s="22" t="s">
        <v>377</v>
      </c>
      <c r="E745" s="11">
        <v>1000</v>
      </c>
      <c r="F745" s="11">
        <v>2000</v>
      </c>
    </row>
    <row r="746" spans="4:6" ht="12.75">
      <c r="D746" s="22" t="s">
        <v>378</v>
      </c>
      <c r="E746" s="11">
        <v>1000</v>
      </c>
      <c r="F746" s="11">
        <v>1000</v>
      </c>
    </row>
    <row r="747" spans="4:6" ht="12.75">
      <c r="D747" s="22" t="s">
        <v>379</v>
      </c>
      <c r="E747" s="11">
        <v>7000</v>
      </c>
      <c r="F747" s="11">
        <v>10000</v>
      </c>
    </row>
    <row r="748" spans="4:6" ht="12.75">
      <c r="D748" s="22" t="s">
        <v>380</v>
      </c>
      <c r="E748" s="11">
        <v>6000</v>
      </c>
      <c r="F748" s="11">
        <v>9000</v>
      </c>
    </row>
    <row r="749" spans="4:6" ht="12.75">
      <c r="D749" s="21" t="s">
        <v>31</v>
      </c>
      <c r="E749" s="11">
        <f>SUM(E725:E748)</f>
        <v>138150</v>
      </c>
      <c r="F749" s="11">
        <v>153150</v>
      </c>
    </row>
    <row r="751" ht="12.75">
      <c r="A751" t="s">
        <v>381</v>
      </c>
    </row>
    <row r="753" spans="4:6" ht="25.5">
      <c r="D753" t="s">
        <v>382</v>
      </c>
      <c r="E753" s="7" t="s">
        <v>32</v>
      </c>
      <c r="F753" s="7" t="s">
        <v>33</v>
      </c>
    </row>
    <row r="754" spans="4:6" ht="12.75">
      <c r="D754" s="22" t="s">
        <v>17</v>
      </c>
      <c r="E754" s="11">
        <v>3000</v>
      </c>
      <c r="F754" s="11">
        <v>3000</v>
      </c>
    </row>
    <row r="755" spans="4:6" ht="12.75">
      <c r="D755" s="22" t="s">
        <v>53</v>
      </c>
      <c r="E755" s="11">
        <v>3000</v>
      </c>
      <c r="F755" s="11">
        <v>3000</v>
      </c>
    </row>
    <row r="756" spans="4:6" ht="12.75">
      <c r="D756" s="22" t="s">
        <v>232</v>
      </c>
      <c r="E756" s="11">
        <v>3000</v>
      </c>
      <c r="F756" s="11">
        <v>3000</v>
      </c>
    </row>
    <row r="757" spans="4:6" ht="12.75">
      <c r="D757" s="21" t="s">
        <v>31</v>
      </c>
      <c r="E757" s="11">
        <f>SUM(E754:E756)</f>
        <v>9000</v>
      </c>
      <c r="F757" s="11">
        <v>9000</v>
      </c>
    </row>
    <row r="759" ht="12.75">
      <c r="A759" t="s">
        <v>383</v>
      </c>
    </row>
    <row r="761" ht="12.75">
      <c r="A761" t="s">
        <v>384</v>
      </c>
    </row>
    <row r="763" spans="4:6" ht="25.5">
      <c r="D763" t="s">
        <v>385</v>
      </c>
      <c r="E763" s="7" t="s">
        <v>32</v>
      </c>
      <c r="F763" s="7" t="s">
        <v>33</v>
      </c>
    </row>
    <row r="764" spans="4:6" ht="12.75">
      <c r="D764" s="22" t="s">
        <v>6</v>
      </c>
      <c r="E764" s="11">
        <v>34229</v>
      </c>
      <c r="F764" s="11">
        <v>35256</v>
      </c>
    </row>
    <row r="765" spans="4:6" ht="12.75">
      <c r="D765" s="22" t="s">
        <v>283</v>
      </c>
      <c r="E765" s="11">
        <v>52938</v>
      </c>
      <c r="F765" s="11">
        <v>55061</v>
      </c>
    </row>
    <row r="766" spans="4:6" ht="12.75">
      <c r="D766" s="22" t="s">
        <v>67</v>
      </c>
      <c r="E766" s="11">
        <v>154530</v>
      </c>
      <c r="F766" s="11">
        <v>162581</v>
      </c>
    </row>
    <row r="767" spans="4:6" ht="12.75">
      <c r="D767" s="22" t="s">
        <v>17</v>
      </c>
      <c r="E767" s="11">
        <v>17500</v>
      </c>
      <c r="F767" s="11">
        <v>17500</v>
      </c>
    </row>
    <row r="768" spans="4:6" ht="12.75">
      <c r="D768" s="22" t="s">
        <v>23</v>
      </c>
      <c r="E768" s="11">
        <v>200</v>
      </c>
      <c r="F768" s="11">
        <v>200</v>
      </c>
    </row>
    <row r="769" spans="4:6" ht="12.75">
      <c r="D769" s="22" t="s">
        <v>111</v>
      </c>
      <c r="E769" s="11">
        <v>700</v>
      </c>
      <c r="F769" s="11">
        <v>700</v>
      </c>
    </row>
    <row r="770" spans="4:6" ht="12.75">
      <c r="D770" s="22" t="s">
        <v>52</v>
      </c>
      <c r="E770" s="11">
        <v>6500</v>
      </c>
      <c r="F770" s="11">
        <v>6500</v>
      </c>
    </row>
    <row r="771" spans="4:6" ht="12.75">
      <c r="D771" s="22" t="s">
        <v>140</v>
      </c>
      <c r="E771" s="11">
        <v>3600</v>
      </c>
      <c r="F771" s="11">
        <v>3600</v>
      </c>
    </row>
    <row r="772" spans="4:6" ht="12.75">
      <c r="D772" s="22" t="s">
        <v>284</v>
      </c>
      <c r="E772" s="11"/>
      <c r="F772" s="11"/>
    </row>
    <row r="773" spans="4:6" ht="12.75">
      <c r="D773" s="22" t="s">
        <v>386</v>
      </c>
      <c r="E773" s="11">
        <v>250</v>
      </c>
      <c r="F773" s="11">
        <v>250</v>
      </c>
    </row>
    <row r="774" spans="4:6" ht="12.75">
      <c r="D774" s="22" t="s">
        <v>329</v>
      </c>
      <c r="E774" s="11">
        <v>1500</v>
      </c>
      <c r="F774" s="11">
        <v>1500</v>
      </c>
    </row>
    <row r="775" spans="4:6" ht="12.75">
      <c r="D775" s="22" t="s">
        <v>387</v>
      </c>
      <c r="E775" s="11"/>
      <c r="F775" s="11"/>
    </row>
    <row r="776" spans="4:6" ht="12.75">
      <c r="D776" s="22" t="s">
        <v>378</v>
      </c>
      <c r="E776" s="11"/>
      <c r="F776" s="11"/>
    </row>
    <row r="777" spans="4:6" ht="12.75">
      <c r="D777" s="21" t="s">
        <v>31</v>
      </c>
      <c r="E777" s="11">
        <f>SUM(E764:E776)</f>
        <v>271947</v>
      </c>
      <c r="F777" s="11">
        <v>283148</v>
      </c>
    </row>
    <row r="779" ht="12.75">
      <c r="A779" t="s">
        <v>388</v>
      </c>
    </row>
    <row r="781" spans="4:6" ht="25.5">
      <c r="D781" t="s">
        <v>389</v>
      </c>
      <c r="E781" s="7" t="s">
        <v>32</v>
      </c>
      <c r="F781" s="7" t="s">
        <v>33</v>
      </c>
    </row>
    <row r="782" spans="4:6" ht="12.75">
      <c r="D782" s="22" t="s">
        <v>390</v>
      </c>
      <c r="E782" s="11">
        <v>15620</v>
      </c>
      <c r="F782" s="11">
        <v>16060</v>
      </c>
    </row>
    <row r="783" spans="4:6" ht="12.75">
      <c r="D783" s="22" t="s">
        <v>391</v>
      </c>
      <c r="E783" s="11">
        <v>1800</v>
      </c>
      <c r="F783" s="11">
        <v>1800</v>
      </c>
    </row>
    <row r="784" spans="4:6" ht="12.75">
      <c r="D784" s="22" t="s">
        <v>392</v>
      </c>
      <c r="E784" s="11">
        <v>3350</v>
      </c>
      <c r="F784" s="11">
        <v>3450</v>
      </c>
    </row>
    <row r="785" spans="4:6" ht="12.75">
      <c r="D785" s="22" t="s">
        <v>393</v>
      </c>
      <c r="E785" s="11">
        <v>5760</v>
      </c>
      <c r="F785" s="11">
        <v>5760</v>
      </c>
    </row>
    <row r="786" spans="4:6" ht="12.75">
      <c r="D786" s="22" t="s">
        <v>394</v>
      </c>
      <c r="E786" s="11">
        <v>600</v>
      </c>
      <c r="F786" s="11">
        <v>600</v>
      </c>
    </row>
    <row r="787" spans="4:6" ht="12.75">
      <c r="D787" s="22" t="s">
        <v>395</v>
      </c>
      <c r="E787" s="11">
        <v>29440</v>
      </c>
      <c r="F787" s="11">
        <v>29440</v>
      </c>
    </row>
    <row r="788" spans="4:6" ht="12.75">
      <c r="D788" s="22" t="s">
        <v>396</v>
      </c>
      <c r="E788" s="11">
        <v>200</v>
      </c>
      <c r="F788" s="11">
        <v>200</v>
      </c>
    </row>
    <row r="789" spans="4:6" ht="12.75">
      <c r="D789" s="22" t="s">
        <v>397</v>
      </c>
      <c r="E789" s="11">
        <v>650</v>
      </c>
      <c r="F789" s="11">
        <v>650</v>
      </c>
    </row>
    <row r="790" spans="4:6" ht="12.75">
      <c r="D790" s="22" t="s">
        <v>17</v>
      </c>
      <c r="E790" s="11">
        <v>4000</v>
      </c>
      <c r="F790" s="11">
        <v>4000</v>
      </c>
    </row>
    <row r="791" spans="4:6" ht="12.75">
      <c r="D791" s="22" t="s">
        <v>398</v>
      </c>
      <c r="E791" s="11">
        <v>1000</v>
      </c>
      <c r="F791" s="11">
        <v>1000</v>
      </c>
    </row>
    <row r="792" spans="4:6" ht="12.75">
      <c r="D792" s="22" t="s">
        <v>23</v>
      </c>
      <c r="E792" s="11">
        <v>250</v>
      </c>
      <c r="F792" s="11">
        <v>250</v>
      </c>
    </row>
    <row r="793" spans="4:6" ht="12.75">
      <c r="D793" s="22" t="s">
        <v>111</v>
      </c>
      <c r="E793" s="11">
        <v>250</v>
      </c>
      <c r="F793" s="11">
        <v>250</v>
      </c>
    </row>
    <row r="794" spans="4:6" ht="12.75">
      <c r="D794" s="22" t="s">
        <v>399</v>
      </c>
      <c r="E794" s="11">
        <v>450</v>
      </c>
      <c r="F794" s="11">
        <v>450</v>
      </c>
    </row>
    <row r="795" spans="4:6" ht="12.75">
      <c r="D795" s="22" t="s">
        <v>182</v>
      </c>
      <c r="E795" s="11">
        <v>1200</v>
      </c>
      <c r="F795" s="11">
        <v>1200</v>
      </c>
    </row>
    <row r="796" spans="4:6" ht="12.75">
      <c r="D796" s="22" t="s">
        <v>400</v>
      </c>
      <c r="E796" s="11">
        <v>3000</v>
      </c>
      <c r="F796" s="11">
        <v>3000</v>
      </c>
    </row>
    <row r="797" spans="4:6" ht="12.75">
      <c r="D797" s="22" t="s">
        <v>401</v>
      </c>
      <c r="E797" s="11"/>
      <c r="F797" s="11"/>
    </row>
    <row r="798" spans="4:6" ht="12.75">
      <c r="D798" s="22" t="s">
        <v>402</v>
      </c>
      <c r="E798" s="11">
        <v>850</v>
      </c>
      <c r="F798" s="11">
        <v>850</v>
      </c>
    </row>
    <row r="799" spans="4:6" ht="12.75">
      <c r="D799" s="22" t="s">
        <v>159</v>
      </c>
      <c r="E799" s="11">
        <v>6600</v>
      </c>
      <c r="F799" s="11">
        <v>6600</v>
      </c>
    </row>
    <row r="800" spans="4:6" ht="12.75">
      <c r="D800" s="22" t="s">
        <v>403</v>
      </c>
      <c r="E800" s="11">
        <v>200</v>
      </c>
      <c r="F800" s="11">
        <v>200</v>
      </c>
    </row>
    <row r="801" spans="4:6" ht="12.75">
      <c r="D801" s="22" t="s">
        <v>298</v>
      </c>
      <c r="E801" s="11">
        <v>13800</v>
      </c>
      <c r="F801" s="11">
        <v>13800</v>
      </c>
    </row>
    <row r="802" spans="4:6" ht="12.75">
      <c r="D802" s="21" t="s">
        <v>31</v>
      </c>
      <c r="E802" s="11">
        <f>SUM(E782:E801)</f>
        <v>89020</v>
      </c>
      <c r="F802" s="11">
        <v>89560</v>
      </c>
    </row>
    <row r="804" ht="12.75">
      <c r="A804" t="s">
        <v>281</v>
      </c>
    </row>
    <row r="806" spans="4:6" ht="25.5">
      <c r="D806" t="s">
        <v>404</v>
      </c>
      <c r="E806" s="7" t="s">
        <v>32</v>
      </c>
      <c r="F806" s="7" t="s">
        <v>33</v>
      </c>
    </row>
    <row r="807" spans="4:6" ht="12.75">
      <c r="D807" s="22" t="s">
        <v>405</v>
      </c>
      <c r="E807" s="11">
        <v>6400</v>
      </c>
      <c r="F807" s="11">
        <v>6400</v>
      </c>
    </row>
    <row r="808" spans="4:6" ht="12.75">
      <c r="D808" s="21" t="s">
        <v>31</v>
      </c>
      <c r="E808" s="11">
        <f>SUM(E807)</f>
        <v>6400</v>
      </c>
      <c r="F808" s="11">
        <v>6400</v>
      </c>
    </row>
    <row r="810" ht="12.75">
      <c r="A810" t="s">
        <v>406</v>
      </c>
    </row>
    <row r="812" ht="12.75">
      <c r="A812" t="s">
        <v>407</v>
      </c>
    </row>
    <row r="814" spans="4:6" ht="25.5">
      <c r="D814" t="s">
        <v>408</v>
      </c>
      <c r="E814" s="7" t="s">
        <v>32</v>
      </c>
      <c r="F814" s="7" t="s">
        <v>33</v>
      </c>
    </row>
    <row r="815" spans="4:6" ht="12.75">
      <c r="D815" s="22" t="s">
        <v>315</v>
      </c>
      <c r="E815" s="11">
        <v>100</v>
      </c>
      <c r="F815" s="11">
        <v>100</v>
      </c>
    </row>
    <row r="816" spans="4:6" ht="12.75">
      <c r="D816" s="22" t="s">
        <v>409</v>
      </c>
      <c r="E816" s="11">
        <v>1500</v>
      </c>
      <c r="F816" s="11">
        <v>1500</v>
      </c>
    </row>
    <row r="817" spans="4:6" ht="12.75">
      <c r="D817" s="22" t="s">
        <v>410</v>
      </c>
      <c r="E817" s="11">
        <v>600</v>
      </c>
      <c r="F817" s="11">
        <v>600</v>
      </c>
    </row>
    <row r="818" spans="4:6" ht="12.75">
      <c r="D818" s="22" t="s">
        <v>411</v>
      </c>
      <c r="E818" s="11">
        <v>50</v>
      </c>
      <c r="F818" s="11">
        <v>50</v>
      </c>
    </row>
    <row r="819" spans="4:6" ht="12.75">
      <c r="D819" s="22" t="s">
        <v>412</v>
      </c>
      <c r="E819" s="11">
        <v>16500</v>
      </c>
      <c r="F819" s="11">
        <v>16500</v>
      </c>
    </row>
    <row r="820" spans="4:6" ht="12.75">
      <c r="D820" s="22" t="s">
        <v>413</v>
      </c>
      <c r="E820" s="11">
        <v>1500</v>
      </c>
      <c r="F820" s="11">
        <v>1500</v>
      </c>
    </row>
    <row r="821" spans="4:6" ht="12.75">
      <c r="D821" s="22" t="s">
        <v>70</v>
      </c>
      <c r="E821" s="11">
        <v>150</v>
      </c>
      <c r="F821" s="11">
        <v>150</v>
      </c>
    </row>
    <row r="822" spans="4:6" ht="12.75">
      <c r="D822" s="22" t="s">
        <v>23</v>
      </c>
      <c r="E822" s="11">
        <v>1500</v>
      </c>
      <c r="F822" s="11">
        <v>1500</v>
      </c>
    </row>
    <row r="823" spans="4:6" ht="12.75">
      <c r="D823" s="22" t="s">
        <v>181</v>
      </c>
      <c r="E823" s="11">
        <v>4000</v>
      </c>
      <c r="F823" s="11">
        <v>4000</v>
      </c>
    </row>
    <row r="824" spans="4:6" ht="12.75">
      <c r="D824" s="22" t="s">
        <v>414</v>
      </c>
      <c r="E824" s="11">
        <v>2500</v>
      </c>
      <c r="F824" s="11">
        <v>2500</v>
      </c>
    </row>
    <row r="825" spans="4:6" ht="12.75">
      <c r="D825" s="22" t="s">
        <v>415</v>
      </c>
      <c r="E825" s="11">
        <v>4500</v>
      </c>
      <c r="F825" s="11">
        <v>4500</v>
      </c>
    </row>
    <row r="826" spans="4:6" ht="12.75">
      <c r="D826" s="22" t="s">
        <v>416</v>
      </c>
      <c r="E826" s="11">
        <v>4500</v>
      </c>
      <c r="F826" s="11">
        <v>4500</v>
      </c>
    </row>
    <row r="827" spans="4:6" ht="12.75">
      <c r="D827" s="22" t="s">
        <v>187</v>
      </c>
      <c r="E827" s="11">
        <v>4000</v>
      </c>
      <c r="F827" s="11">
        <v>4000</v>
      </c>
    </row>
    <row r="828" spans="4:6" ht="12.75">
      <c r="D828" s="22" t="s">
        <v>417</v>
      </c>
      <c r="E828" s="11">
        <v>50</v>
      </c>
      <c r="F828" s="11">
        <v>50</v>
      </c>
    </row>
    <row r="829" spans="4:6" ht="12.75">
      <c r="D829" s="22" t="s">
        <v>418</v>
      </c>
      <c r="E829" s="11">
        <v>80</v>
      </c>
      <c r="F829" s="11">
        <v>80</v>
      </c>
    </row>
    <row r="830" spans="4:6" ht="22.5">
      <c r="D830" s="22" t="s">
        <v>419</v>
      </c>
      <c r="E830" s="11"/>
      <c r="F830" s="11"/>
    </row>
    <row r="831" spans="4:6" ht="12.75">
      <c r="D831" s="22" t="s">
        <v>420</v>
      </c>
      <c r="E831" s="11">
        <v>7500</v>
      </c>
      <c r="F831" s="11">
        <v>7500</v>
      </c>
    </row>
    <row r="832" spans="4:6" ht="12.75">
      <c r="D832" s="22" t="s">
        <v>421</v>
      </c>
      <c r="E832" s="11">
        <v>2600</v>
      </c>
      <c r="F832" s="11">
        <v>2600</v>
      </c>
    </row>
    <row r="833" spans="4:6" ht="12.75">
      <c r="D833" s="21" t="s">
        <v>31</v>
      </c>
      <c r="E833" s="11">
        <f>SUM(E815:E832)</f>
        <v>51630</v>
      </c>
      <c r="F833" s="11">
        <v>51630</v>
      </c>
    </row>
    <row r="835" ht="12.75">
      <c r="A835" t="s">
        <v>422</v>
      </c>
    </row>
    <row r="837" ht="12.75">
      <c r="A837" t="s">
        <v>429</v>
      </c>
    </row>
    <row r="839" spans="4:6" ht="25.5">
      <c r="D839" t="s">
        <v>428</v>
      </c>
      <c r="E839" s="7" t="s">
        <v>32</v>
      </c>
      <c r="F839" s="7" t="s">
        <v>33</v>
      </c>
    </row>
    <row r="840" spans="4:6" ht="12.75">
      <c r="D840" s="23" t="s">
        <v>423</v>
      </c>
      <c r="E840" s="15"/>
      <c r="F840" s="24">
        <v>23000</v>
      </c>
    </row>
    <row r="841" spans="4:6" ht="12.75">
      <c r="D841" s="23" t="s">
        <v>424</v>
      </c>
      <c r="E841" s="15"/>
      <c r="F841" s="24">
        <v>8000</v>
      </c>
    </row>
    <row r="842" spans="4:6" ht="12.75">
      <c r="D842" s="23" t="s">
        <v>42</v>
      </c>
      <c r="E842" s="15"/>
      <c r="F842" s="24">
        <v>6620</v>
      </c>
    </row>
    <row r="843" spans="4:6" ht="12.75">
      <c r="D843" s="23" t="s">
        <v>39</v>
      </c>
      <c r="E843" s="15"/>
      <c r="F843" s="24">
        <v>2372</v>
      </c>
    </row>
    <row r="844" spans="4:6" ht="12.75">
      <c r="D844" s="23" t="s">
        <v>43</v>
      </c>
      <c r="E844" s="15"/>
      <c r="F844" s="24">
        <v>310</v>
      </c>
    </row>
    <row r="845" spans="4:6" ht="12.75">
      <c r="D845" s="23" t="s">
        <v>44</v>
      </c>
      <c r="E845" s="15"/>
      <c r="F845" s="24">
        <v>382</v>
      </c>
    </row>
    <row r="846" spans="4:6" ht="12.75">
      <c r="D846" s="23" t="s">
        <v>17</v>
      </c>
      <c r="E846" s="15"/>
      <c r="F846" s="24">
        <v>2100</v>
      </c>
    </row>
    <row r="847" spans="4:6" ht="12.75">
      <c r="D847" s="23" t="s">
        <v>315</v>
      </c>
      <c r="E847" s="15"/>
      <c r="F847" s="24">
        <v>125</v>
      </c>
    </row>
    <row r="848" spans="4:6" ht="12.75">
      <c r="D848" s="23" t="s">
        <v>425</v>
      </c>
      <c r="E848" s="15"/>
      <c r="F848" s="24">
        <v>7200</v>
      </c>
    </row>
    <row r="849" spans="4:6" ht="12.75">
      <c r="D849" s="23" t="s">
        <v>426</v>
      </c>
      <c r="E849" s="15"/>
      <c r="F849" s="24">
        <v>3500</v>
      </c>
    </row>
    <row r="850" spans="4:6" ht="12.75">
      <c r="D850" s="23" t="s">
        <v>427</v>
      </c>
      <c r="E850" s="15"/>
      <c r="F850" s="24">
        <v>1500</v>
      </c>
    </row>
    <row r="851" spans="4:6" ht="12.75">
      <c r="D851" s="23" t="s">
        <v>70</v>
      </c>
      <c r="E851" s="15"/>
      <c r="F851" s="24">
        <v>400</v>
      </c>
    </row>
    <row r="852" spans="4:6" ht="12.75">
      <c r="D852" s="23" t="s">
        <v>46</v>
      </c>
      <c r="E852" s="15"/>
      <c r="F852" s="24">
        <v>260</v>
      </c>
    </row>
    <row r="853" spans="4:6" ht="12.75">
      <c r="D853" s="10"/>
      <c r="E853" s="15">
        <v>0</v>
      </c>
      <c r="F853" s="11">
        <v>55769</v>
      </c>
    </row>
    <row r="855" ht="12.75">
      <c r="A855" t="s">
        <v>430</v>
      </c>
    </row>
    <row r="856" ht="12.75">
      <c r="A856" t="s">
        <v>457</v>
      </c>
    </row>
    <row r="858" ht="12.75">
      <c r="A858" t="s">
        <v>431</v>
      </c>
    </row>
    <row r="860" ht="12.75">
      <c r="A860" t="s">
        <v>448</v>
      </c>
    </row>
    <row r="861" ht="12.75">
      <c r="A861" t="s">
        <v>449</v>
      </c>
    </row>
    <row r="863" ht="12.75">
      <c r="A863" t="s">
        <v>439</v>
      </c>
    </row>
    <row r="864" ht="12.75">
      <c r="A864" t="s">
        <v>440</v>
      </c>
    </row>
    <row r="865" ht="12.75">
      <c r="A865" t="s">
        <v>441</v>
      </c>
    </row>
    <row r="867" ht="12.75">
      <c r="A867" t="s">
        <v>442</v>
      </c>
    </row>
    <row r="868" ht="12.75">
      <c r="A868" t="s">
        <v>443</v>
      </c>
    </row>
    <row r="870" ht="12.75">
      <c r="A870" t="s">
        <v>444</v>
      </c>
    </row>
    <row r="872" ht="12.75">
      <c r="A872" t="s">
        <v>445</v>
      </c>
    </row>
    <row r="873" ht="12.75">
      <c r="A873" t="s">
        <v>446</v>
      </c>
    </row>
    <row r="875" ht="12.75">
      <c r="A875" t="s">
        <v>450</v>
      </c>
    </row>
    <row r="876" ht="12.75">
      <c r="A876" t="s">
        <v>447</v>
      </c>
    </row>
    <row r="878" ht="12.75">
      <c r="A878" t="s">
        <v>451</v>
      </c>
    </row>
    <row r="879" ht="12.75">
      <c r="A879" t="s">
        <v>452</v>
      </c>
    </row>
    <row r="881" ht="12.75">
      <c r="A881" t="s">
        <v>453</v>
      </c>
    </row>
    <row r="882" ht="12.75">
      <c r="A882" t="s">
        <v>454</v>
      </c>
    </row>
    <row r="883" ht="12.75">
      <c r="A883" t="s">
        <v>455</v>
      </c>
    </row>
    <row r="885" ht="12.75">
      <c r="A885" t="s">
        <v>456</v>
      </c>
    </row>
  </sheetData>
  <sheetProtection/>
  <printOptions/>
  <pageMargins left="0.75" right="0.75" top="2.5" bottom="1" header="0.5" footer="0.5"/>
  <pageSetup horizontalDpi="600" verticalDpi="600" orientation="portrait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Alumbaugh, Mary Jo</cp:lastModifiedBy>
  <cp:lastPrinted>2009-09-24T18:45:41Z</cp:lastPrinted>
  <dcterms:created xsi:type="dcterms:W3CDTF">2009-09-04T16:47:41Z</dcterms:created>
  <dcterms:modified xsi:type="dcterms:W3CDTF">2010-09-10T13:13:49Z</dcterms:modified>
  <cp:category/>
  <cp:version/>
  <cp:contentType/>
  <cp:contentStatus/>
</cp:coreProperties>
</file>